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codeName="ThisWorkbook"/>
  <mc:AlternateContent xmlns:mc="http://schemas.openxmlformats.org/markup-compatibility/2006">
    <mc:Choice Requires="x15">
      <x15ac:absPath xmlns:x15ac="http://schemas.microsoft.com/office/spreadsheetml/2010/11/ac" url="C:\Users\Christelle\Documents\VIVALIM ASSOCIATION\BULLETIN INSCRIPTION et flyer\"/>
    </mc:Choice>
  </mc:AlternateContent>
  <xr:revisionPtr revIDLastSave="0" documentId="13_ncr:1_{99E2320D-4F17-4AA3-ADB4-046F45893A37}" xr6:coauthVersionLast="33" xr6:coauthVersionMax="33" xr10:uidLastSave="{00000000-0000-0000-0000-000000000000}"/>
  <bookViews>
    <workbookView xWindow="0" yWindow="0" windowWidth="15360" windowHeight="7608" xr2:uid="{00000000-000D-0000-FFFF-FFFF00000000}"/>
  </bookViews>
  <sheets>
    <sheet name="INSCRIPTION COURS CUISINE" sheetId="1" r:id="rId1"/>
  </sheets>
  <definedNames>
    <definedName name="TauxImposition">#REF!</definedName>
    <definedName name="Taxe">#REF!</definedName>
    <definedName name="_xlnm.Print_Area" localSheetId="0">'INSCRIPTION COURS CUISINE'!$B$1:$J$59</definedName>
  </definedNames>
  <calcPr calcId="179017"/>
</workbook>
</file>

<file path=xl/calcChain.xml><?xml version="1.0" encoding="utf-8"?>
<calcChain xmlns="http://schemas.openxmlformats.org/spreadsheetml/2006/main">
  <c r="I43" i="1" l="1"/>
  <c r="J43" i="1" s="1"/>
  <c r="J42" i="1"/>
  <c r="I42" i="1"/>
  <c r="I41" i="1"/>
  <c r="J41" i="1" s="1"/>
  <c r="I40" i="1"/>
  <c r="J40" i="1" s="1"/>
  <c r="J27" i="1" l="1"/>
  <c r="J25" i="1"/>
  <c r="J23" i="1"/>
  <c r="J21" i="1"/>
  <c r="J28" i="1" l="1"/>
  <c r="J31" i="1" s="1"/>
  <c r="J32" i="1" l="1"/>
  <c r="J33" i="1" s="1"/>
</calcChain>
</file>

<file path=xl/sharedStrings.xml><?xml version="1.0" encoding="utf-8"?>
<sst xmlns="http://schemas.openxmlformats.org/spreadsheetml/2006/main" count="53" uniqueCount="48">
  <si>
    <t>Nom</t>
  </si>
  <si>
    <t>Adresse</t>
  </si>
  <si>
    <t>Date</t>
  </si>
  <si>
    <t>TOTAL</t>
  </si>
  <si>
    <t>Email</t>
  </si>
  <si>
    <t>Je pratique une alimentation </t>
  </si>
  <si>
    <t xml:space="preserve">      </t>
  </si>
  <si>
    <t>RESERVATION ET INSCRIPTIION</t>
  </si>
  <si>
    <t>INFORMATIONS PARTICIPANT</t>
  </si>
  <si>
    <t>ARRHES A VERSER 30%</t>
  </si>
  <si>
    <t>INFORMATIONS COMPLEMENTAIRES</t>
  </si>
  <si>
    <t>Signature</t>
  </si>
  <si>
    <t xml:space="preserve">    Prénom</t>
  </si>
  <si>
    <t xml:space="preserve">    Tel</t>
  </si>
  <si>
    <t xml:space="preserve">TOTAL </t>
  </si>
  <si>
    <t>Nombre de personnes</t>
  </si>
  <si>
    <t>*Pour les stages de cuisine avec hébergement, une cuisine est à votre disposition pour préparer vos petits déjeuners et diners ; Vous pourrez réserver sur place votre petit déjeuner (4€) et/ou votre diner (10€)</t>
  </si>
  <si>
    <r>
      <t xml:space="preserve">SOLDE A REGLER 
</t>
    </r>
    <r>
      <rPr>
        <sz val="9"/>
        <color theme="1"/>
        <rFont val="Arial"/>
        <family val="2"/>
        <scheme val="minor"/>
      </rPr>
      <t>en espèce le jour de cours ou par chèque la semaine précédant la date de cours</t>
    </r>
  </si>
  <si>
    <t xml:space="preserve">DATES </t>
  </si>
  <si>
    <t>MOIS</t>
  </si>
  <si>
    <t>DATES DISPONIBLES</t>
  </si>
  <si>
    <t>MAI 2018</t>
  </si>
  <si>
    <t>JUIN 2018</t>
  </si>
  <si>
    <t>SEPTEMBRE 2018</t>
  </si>
  <si>
    <t>LIEUX DE STAGE DE CUISINE ET NUTRITION</t>
  </si>
  <si>
    <t xml:space="preserve">8 personnes maximum par séjour. Nous pouvons organiser les trajets de la gare/aéroport de Biarritz au gîte pour 35€ par trajet. Pour vous obtenir un prix compétitif, le ménage et le linge de maison (draps, serviettes) ne sont pas inclus dans la location. Pièces obligatoires à fournir : copie de votre carte d’identité, de votre carte de sécurité sociale et de votre contrat d’assurance responsabilité civile. </t>
  </si>
  <si>
    <t>Pension complète
Avec hébergement</t>
  </si>
  <si>
    <t xml:space="preserve">DATE SOUHAITEE </t>
  </si>
  <si>
    <r>
      <t>Santé</t>
    </r>
    <r>
      <rPr>
        <sz val="9"/>
        <color theme="1"/>
        <rFont val="Calibri"/>
        <family val="2"/>
      </rPr>
      <t> </t>
    </r>
  </si>
  <si>
    <t>Les arrhes pourront être remboursées jusque 30 jours avant le début des séjours sous réserve que la place soit réservée de nouveau. En cas d’annulation ils seront dévolus au frais de gestion. Le solde du montant de la réservation sera dû au début du séjour. Des facilités de paiements pourront être accordées.</t>
  </si>
  <si>
    <t>DATE ARRIVEE</t>
  </si>
  <si>
    <t>DATE DEPART</t>
  </si>
  <si>
    <r>
      <t>Pays</t>
    </r>
    <r>
      <rPr>
        <sz val="11"/>
        <color rgb="FF303030"/>
        <rFont val="Calibri"/>
        <family val="2"/>
      </rPr>
      <t xml:space="preserve"> Basques, entre mer et montagnes, votre séjour en Euskal Herria  </t>
    </r>
  </si>
  <si>
    <t>AOUT 2018</t>
  </si>
  <si>
    <t xml:space="preserve">Total nombre de jours </t>
  </si>
  <si>
    <r>
      <t xml:space="preserve">Séjour 1 semaine 
</t>
    </r>
    <r>
      <rPr>
        <sz val="9"/>
        <color theme="1" tint="0.34998626667073579"/>
        <rFont val="Arial"/>
        <family val="2"/>
        <scheme val="minor"/>
      </rPr>
      <t>(6 jours/ 7 nuits)</t>
    </r>
  </si>
  <si>
    <r>
      <t xml:space="preserve">Forfait 3 jours
</t>
    </r>
    <r>
      <rPr>
        <sz val="9"/>
        <color theme="1" tint="0.34998626667073579"/>
        <rFont val="Arial"/>
        <family val="2"/>
        <scheme val="minor"/>
      </rPr>
      <t xml:space="preserve"> (3 jours / 4 nuits)</t>
    </r>
  </si>
  <si>
    <r>
      <t xml:space="preserve">Forfait 4 jours
</t>
    </r>
    <r>
      <rPr>
        <sz val="9"/>
        <color theme="1" tint="0.34998626667073579"/>
        <rFont val="Arial"/>
        <family val="2"/>
        <scheme val="minor"/>
      </rPr>
      <t>(4 jours / 5 nuits)</t>
    </r>
  </si>
  <si>
    <r>
      <t xml:space="preserve">Forfait 5 jours
</t>
    </r>
    <r>
      <rPr>
        <sz val="9"/>
        <color theme="1" tint="0.34998626667073579"/>
        <rFont val="Arial"/>
        <family val="2"/>
        <scheme val="minor"/>
      </rPr>
      <t xml:space="preserve"> (5 jours / 6 nuits)</t>
    </r>
  </si>
  <si>
    <t>½ pension 
avec hébergement 
(petit dej + dej  ou diner compris)</t>
  </si>
  <si>
    <t xml:space="preserve">Bulletin d’inscription à envoyer par email pour pré-inscription et réservation à </t>
  </si>
  <si>
    <t>vivalim.florence.b@gmail.com</t>
  </si>
  <si>
    <t xml:space="preserve">Semaine du samedi 05/05 soir au samedi 12/05 matin </t>
  </si>
  <si>
    <t>Semaine du samedi 23/06 soir au samedi 30/06 matin</t>
  </si>
  <si>
    <t xml:space="preserve">Semaine du samedi 25/08 soir au samedi 01/09 matin </t>
  </si>
  <si>
    <t>Semaine du samedi 01/09 soir au samedi 08/09 matin</t>
  </si>
  <si>
    <t>BULLETIN D'INSCRIPTION VACANCES ET BIEN-ÊTRE</t>
  </si>
  <si>
    <t>L’inscription étant définitive à réception du bulletin accompagné du règlement des arrhes par chèque à l’ordre de Florence Boudjenah, à envoyer à
 Viv’Alim, C/O Florence Boudjenah, 25 rue Pauly 33130 BEGLES - Tel 06 52 87 21 61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</si>
</sst>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0\ &quot;€&quot;;[Red]\-#,##0\ &quot;€&quot;"/>
    <numFmt numFmtId="8" formatCode="#,##0.00\ &quot;€&quot;;[Red]\-#,##0.00\ &quot;€&quot;"/>
    <numFmt numFmtId="164" formatCode="#,##0.00\ &quot;€&quot;"/>
    <numFmt numFmtId="165" formatCode="#,##0\ &quot;€&quot;"/>
  </numFmts>
  <fonts count="30" x14ac:knownFonts="1">
    <font>
      <sz val="10"/>
      <color theme="1"/>
      <name val="Arial"/>
      <family val="2"/>
      <scheme val="minor"/>
    </font>
    <font>
      <sz val="12"/>
      <color theme="1" tint="0.34998626667073579"/>
      <name val="Impact"/>
      <family val="2"/>
      <scheme val="major"/>
    </font>
    <font>
      <sz val="22"/>
      <color theme="1" tint="0.34998626667073579"/>
      <name val="Impact"/>
      <family val="2"/>
      <scheme val="major"/>
    </font>
    <font>
      <sz val="10"/>
      <color theme="1" tint="0.34998626667073579"/>
      <name val="Arial"/>
      <family val="2"/>
      <scheme val="minor"/>
    </font>
    <font>
      <b/>
      <sz val="10"/>
      <color theme="1" tint="0.34998626667073579"/>
      <name val="Arial"/>
      <family val="2"/>
      <scheme val="minor"/>
    </font>
    <font>
      <sz val="14"/>
      <color theme="1" tint="0.34998626667073579"/>
      <name val="Impact"/>
      <family val="2"/>
      <scheme val="major"/>
    </font>
    <font>
      <sz val="11"/>
      <color theme="1"/>
      <name val="Calibri"/>
      <family val="2"/>
    </font>
    <font>
      <sz val="13"/>
      <color theme="1"/>
      <name val="Calibri"/>
      <family val="2"/>
    </font>
    <font>
      <b/>
      <sz val="11"/>
      <color theme="1"/>
      <name val="Calibri"/>
      <family val="2"/>
    </font>
    <font>
      <sz val="10"/>
      <color theme="1"/>
      <name val="Calibri"/>
      <family val="2"/>
    </font>
    <font>
      <sz val="8"/>
      <color theme="1"/>
      <name val="Tahoma"/>
      <family val="2"/>
    </font>
    <font>
      <sz val="8"/>
      <color theme="1" tint="0.34998626667073579"/>
      <name val="Tahoma"/>
      <family val="2"/>
    </font>
    <font>
      <b/>
      <sz val="10"/>
      <color theme="1"/>
      <name val="Arial"/>
      <family val="2"/>
      <scheme val="minor"/>
    </font>
    <font>
      <b/>
      <sz val="9"/>
      <color theme="1" tint="0.34998626667073579"/>
      <name val="Arial"/>
      <family val="2"/>
      <scheme val="minor"/>
    </font>
    <font>
      <sz val="9"/>
      <color theme="1"/>
      <name val="Calibri"/>
      <family val="2"/>
    </font>
    <font>
      <sz val="9"/>
      <color theme="1" tint="0.34998626667073579"/>
      <name val="Arial"/>
      <family val="2"/>
      <scheme val="minor"/>
    </font>
    <font>
      <sz val="20"/>
      <color theme="1" tint="0.34998626667073579"/>
      <name val="Impact"/>
      <family val="2"/>
      <scheme val="major"/>
    </font>
    <font>
      <b/>
      <sz val="12"/>
      <color theme="1"/>
      <name val="Arial"/>
      <family val="2"/>
      <scheme val="minor"/>
    </font>
    <font>
      <b/>
      <sz val="12"/>
      <color rgb="FF00B050"/>
      <name val="Arial"/>
      <family val="2"/>
      <scheme val="minor"/>
    </font>
    <font>
      <b/>
      <sz val="9"/>
      <color theme="1"/>
      <name val="Arial"/>
      <family val="2"/>
      <scheme val="minor"/>
    </font>
    <font>
      <sz val="8"/>
      <color rgb="FF000000"/>
      <name val="Segoe UI"/>
      <family val="2"/>
    </font>
    <font>
      <sz val="9"/>
      <color theme="1"/>
      <name val="Arial"/>
      <family val="2"/>
      <scheme val="minor"/>
    </font>
    <font>
      <b/>
      <u/>
      <sz val="9"/>
      <color theme="1"/>
      <name val="Arial"/>
      <family val="2"/>
      <scheme val="minor"/>
    </font>
    <font>
      <sz val="10"/>
      <color rgb="FF000000"/>
      <name val="Calibri"/>
      <family val="2"/>
    </font>
    <font>
      <sz val="11"/>
      <color rgb="FF303030"/>
      <name val="Calibri"/>
      <family val="2"/>
    </font>
    <font>
      <sz val="8"/>
      <color theme="1"/>
      <name val="Calibri"/>
      <family val="2"/>
    </font>
    <font>
      <b/>
      <sz val="14"/>
      <color rgb="FF5D858D"/>
      <name val="Calibri"/>
      <family val="2"/>
    </font>
    <font>
      <b/>
      <sz val="14"/>
      <color rgb="FF5D858D"/>
      <name val="Arial"/>
      <family val="2"/>
      <scheme val="minor"/>
    </font>
    <font>
      <sz val="8"/>
      <color theme="1"/>
      <name val="Arial"/>
      <family val="2"/>
      <scheme val="minor"/>
    </font>
    <font>
      <b/>
      <u/>
      <sz val="10"/>
      <color rgb="FF0070C0"/>
      <name val="Arial"/>
      <family val="2"/>
      <scheme val="minor"/>
    </font>
  </fonts>
  <fills count="9">
    <fill>
      <patternFill patternType="none"/>
    </fill>
    <fill>
      <patternFill patternType="gray125"/>
    </fill>
    <fill>
      <patternFill patternType="solid">
        <fgColor theme="0"/>
        <bgColor indexed="64"/>
      </patternFill>
    </fill>
    <fill>
      <patternFill patternType="darkUp">
        <fgColor theme="4"/>
        <bgColor rgb="FF66FF33"/>
      </patternFill>
    </fill>
    <fill>
      <patternFill patternType="darkUp">
        <fgColor theme="4"/>
        <bgColor rgb="FF8EE23A"/>
      </patternFill>
    </fill>
    <fill>
      <patternFill patternType="solid">
        <fgColor rgb="FFB8CCD0"/>
        <bgColor indexed="64"/>
      </patternFill>
    </fill>
    <fill>
      <patternFill patternType="solid">
        <fgColor rgb="FFFEFAF0"/>
        <bgColor indexed="64"/>
      </patternFill>
    </fill>
    <fill>
      <patternFill patternType="solid">
        <fgColor rgb="FFFCF1D4"/>
        <bgColor indexed="64"/>
      </patternFill>
    </fill>
    <fill>
      <patternFill patternType="solid">
        <fgColor rgb="FFFCEECC"/>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theme="0" tint="-0.34998626667073579"/>
      </bottom>
      <diagonal/>
    </border>
    <border>
      <left/>
      <right style="medium">
        <color indexed="64"/>
      </right>
      <top/>
      <bottom style="medium">
        <color indexed="64"/>
      </bottom>
      <diagonal/>
    </border>
    <border>
      <left/>
      <right/>
      <top style="thin">
        <color theme="1" tint="0.34998626667073579"/>
      </top>
      <bottom/>
      <diagonal/>
    </border>
    <border>
      <left style="thin">
        <color indexed="64"/>
      </left>
      <right style="double">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double">
        <color indexed="64"/>
      </left>
      <right/>
      <top style="double">
        <color indexed="64"/>
      </top>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medium">
        <color indexed="64"/>
      </top>
      <bottom style="double">
        <color indexed="64"/>
      </bottom>
      <diagonal/>
    </border>
    <border>
      <left/>
      <right/>
      <top style="medium">
        <color indexed="64"/>
      </top>
      <bottom/>
      <diagonal/>
    </border>
    <border>
      <left style="thin">
        <color indexed="64"/>
      </left>
      <right style="double">
        <color indexed="64"/>
      </right>
      <top style="medium">
        <color indexed="64"/>
      </top>
      <bottom style="thin">
        <color indexed="64"/>
      </bottom>
      <diagonal/>
    </border>
    <border>
      <left/>
      <right/>
      <top style="double">
        <color indexed="64"/>
      </top>
      <bottom/>
      <diagonal/>
    </border>
    <border>
      <left style="medium">
        <color indexed="64"/>
      </left>
      <right/>
      <top style="thin">
        <color indexed="64"/>
      </top>
      <bottom style="medium">
        <color indexed="64"/>
      </bottom>
      <diagonal/>
    </border>
    <border>
      <left/>
      <right/>
      <top/>
      <bottom style="medium">
        <color indexed="64"/>
      </bottom>
      <diagonal/>
    </border>
    <border>
      <left/>
      <right/>
      <top style="thin">
        <color theme="0" tint="-0.34998626667073579"/>
      </top>
      <bottom style="thin">
        <color theme="0" tint="-0.34998626667073579"/>
      </bottom>
      <diagonal/>
    </border>
  </borders>
  <cellStyleXfs count="7">
    <xf numFmtId="0" fontId="0" fillId="0" borderId="0"/>
    <xf numFmtId="0" fontId="2" fillId="0" borderId="0" applyNumberFormat="0" applyFill="0" applyBorder="0" applyProtection="0">
      <alignment vertical="center"/>
    </xf>
    <xf numFmtId="0" fontId="5" fillId="0" borderId="0" applyNumberFormat="0" applyFill="0" applyBorder="0" applyProtection="0">
      <alignment vertical="center"/>
    </xf>
    <xf numFmtId="0" fontId="5" fillId="0" borderId="0" applyNumberFormat="0" applyFill="0" applyBorder="0" applyAlignment="0" applyProtection="0"/>
    <xf numFmtId="0" fontId="1" fillId="0" borderId="0"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130">
    <xf numFmtId="0" fontId="0" fillId="0" borderId="0" xfId="0"/>
    <xf numFmtId="0" fontId="4" fillId="0" borderId="0" xfId="0" applyFont="1" applyProtection="1"/>
    <xf numFmtId="0" fontId="4" fillId="0" borderId="0" xfId="0" applyFont="1" applyBorder="1" applyProtection="1"/>
    <xf numFmtId="0" fontId="13" fillId="0" borderId="0" xfId="0" applyFont="1" applyProtection="1"/>
    <xf numFmtId="0" fontId="15" fillId="0" borderId="0" xfId="0" applyFont="1" applyProtection="1"/>
    <xf numFmtId="0" fontId="13" fillId="0" borderId="0" xfId="0" applyFont="1" applyAlignment="1" applyProtection="1">
      <alignment vertical="center" wrapText="1"/>
    </xf>
    <xf numFmtId="6" fontId="0" fillId="0" borderId="5" xfId="0" applyNumberFormat="1" applyBorder="1" applyProtection="1"/>
    <xf numFmtId="0" fontId="0" fillId="0" borderId="0" xfId="0" applyProtection="1"/>
    <xf numFmtId="164" fontId="18" fillId="2" borderId="2" xfId="0" applyNumberFormat="1" applyFont="1" applyFill="1" applyBorder="1" applyAlignment="1" applyProtection="1">
      <alignment vertical="center"/>
    </xf>
    <xf numFmtId="0" fontId="5" fillId="0" borderId="0" xfId="2" applyAlignment="1" applyProtection="1">
      <alignment vertical="center"/>
    </xf>
    <xf numFmtId="0" fontId="7" fillId="0" borderId="0" xfId="0" applyFont="1" applyAlignment="1" applyProtection="1">
      <alignment horizontal="left"/>
    </xf>
    <xf numFmtId="0" fontId="0" fillId="0" borderId="0" xfId="0" applyAlignment="1" applyProtection="1">
      <alignment vertical="center"/>
    </xf>
    <xf numFmtId="0" fontId="0" fillId="3" borderId="0" xfId="0" applyFill="1" applyAlignment="1" applyProtection="1"/>
    <xf numFmtId="0" fontId="4" fillId="0" borderId="0" xfId="0" applyFont="1" applyBorder="1" applyAlignment="1" applyProtection="1">
      <alignment horizontal="left"/>
    </xf>
    <xf numFmtId="0" fontId="3" fillId="0" borderId="0" xfId="0" applyFont="1" applyProtection="1"/>
    <xf numFmtId="0" fontId="3" fillId="0" borderId="0" xfId="0" applyFont="1" applyAlignment="1" applyProtection="1">
      <alignment horizontal="left"/>
    </xf>
    <xf numFmtId="0" fontId="3" fillId="0" borderId="0" xfId="5" applyBorder="1" applyProtection="1"/>
    <xf numFmtId="0" fontId="10" fillId="0" borderId="0" xfId="0" applyFont="1" applyProtection="1"/>
    <xf numFmtId="9" fontId="3" fillId="0" borderId="0" xfId="0" applyNumberFormat="1" applyFont="1" applyBorder="1" applyProtection="1"/>
    <xf numFmtId="0" fontId="11" fillId="0" borderId="0" xfId="0" applyFont="1" applyBorder="1" applyAlignment="1" applyProtection="1">
      <alignment horizontal="left"/>
    </xf>
    <xf numFmtId="0" fontId="11" fillId="0" borderId="0" xfId="0" applyFont="1" applyAlignment="1" applyProtection="1">
      <alignment horizontal="left"/>
    </xf>
    <xf numFmtId="0" fontId="0" fillId="4" borderId="0" xfId="0" applyFill="1" applyAlignment="1" applyProtection="1"/>
    <xf numFmtId="0" fontId="5" fillId="0" borderId="0" xfId="2" applyProtection="1">
      <alignment vertical="center"/>
    </xf>
    <xf numFmtId="0" fontId="0" fillId="0" borderId="0" xfId="0" applyBorder="1" applyProtection="1"/>
    <xf numFmtId="0" fontId="0" fillId="0" borderId="0" xfId="0" applyBorder="1" applyAlignment="1" applyProtection="1"/>
    <xf numFmtId="8" fontId="18" fillId="2" borderId="13" xfId="0" applyNumberFormat="1" applyFont="1" applyFill="1" applyBorder="1" applyAlignment="1" applyProtection="1">
      <alignment vertical="center"/>
    </xf>
    <xf numFmtId="0" fontId="4" fillId="0" borderId="0" xfId="0" applyFont="1" applyBorder="1" applyAlignment="1" applyProtection="1">
      <alignment horizontal="center"/>
    </xf>
    <xf numFmtId="0" fontId="4" fillId="2" borderId="0" xfId="0" applyFont="1" applyFill="1" applyBorder="1" applyAlignment="1" applyProtection="1">
      <alignment vertical="center" wrapText="1"/>
    </xf>
    <xf numFmtId="6" fontId="0" fillId="0" borderId="15" xfId="0" applyNumberFormat="1" applyBorder="1" applyAlignment="1" applyProtection="1">
      <alignment vertical="center"/>
    </xf>
    <xf numFmtId="0" fontId="0" fillId="0" borderId="0" xfId="0" applyBorder="1" applyAlignment="1" applyProtection="1">
      <alignment horizontal="center"/>
    </xf>
    <xf numFmtId="0" fontId="23" fillId="0" borderId="0" xfId="0" applyFont="1"/>
    <xf numFmtId="0" fontId="0" fillId="0" borderId="0" xfId="0" quotePrefix="1" applyFont="1" applyBorder="1" applyAlignment="1" applyProtection="1">
      <alignment horizontal="left" vertical="center" wrapText="1"/>
    </xf>
    <xf numFmtId="0" fontId="22" fillId="0" borderId="1" xfId="0" applyFont="1" applyBorder="1" applyAlignment="1" applyProtection="1">
      <alignment horizontal="center" vertical="center"/>
    </xf>
    <xf numFmtId="0" fontId="0" fillId="0" borderId="0" xfId="0" quotePrefix="1" applyFont="1" applyBorder="1" applyAlignment="1" applyProtection="1">
      <alignment horizontal="left" vertical="center" wrapText="1"/>
      <protection locked="0"/>
    </xf>
    <xf numFmtId="6" fontId="0" fillId="0" borderId="19" xfId="0" applyNumberFormat="1" applyBorder="1" applyAlignment="1" applyProtection="1">
      <alignment vertical="center"/>
    </xf>
    <xf numFmtId="6" fontId="0" fillId="0" borderId="20" xfId="0" applyNumberFormat="1" applyBorder="1" applyProtection="1"/>
    <xf numFmtId="0" fontId="0" fillId="0" borderId="0" xfId="0" quotePrefix="1" applyFont="1" applyBorder="1" applyAlignment="1" applyProtection="1">
      <alignment horizontal="left" vertical="center"/>
    </xf>
    <xf numFmtId="0" fontId="22" fillId="0" borderId="1" xfId="0" applyFont="1" applyBorder="1" applyAlignment="1" applyProtection="1">
      <alignment horizontal="center" vertical="center" wrapText="1"/>
    </xf>
    <xf numFmtId="0" fontId="0" fillId="0" borderId="1" xfId="0" applyNumberFormat="1" applyBorder="1" applyAlignment="1" applyProtection="1">
      <alignment horizontal="center" wrapText="1"/>
    </xf>
    <xf numFmtId="0" fontId="22" fillId="0" borderId="1" xfId="0" applyFont="1" applyBorder="1" applyAlignment="1" applyProtection="1">
      <alignment horizontal="center" vertical="center"/>
    </xf>
    <xf numFmtId="8" fontId="27" fillId="0" borderId="8" xfId="0" applyNumberFormat="1" applyFont="1" applyBorder="1" applyAlignment="1" applyProtection="1">
      <alignment vertical="center"/>
    </xf>
    <xf numFmtId="14" fontId="21" fillId="7" borderId="1" xfId="0" applyNumberFormat="1" applyFont="1" applyFill="1" applyBorder="1" applyAlignment="1" applyProtection="1">
      <protection locked="0"/>
    </xf>
    <xf numFmtId="0" fontId="28" fillId="0" borderId="1" xfId="0" applyNumberFormat="1" applyFont="1" applyBorder="1" applyAlignment="1" applyProtection="1">
      <alignment horizontal="center" wrapText="1"/>
    </xf>
    <xf numFmtId="165" fontId="0" fillId="2" borderId="37" xfId="0" applyNumberFormat="1" applyFill="1" applyBorder="1" applyAlignment="1" applyProtection="1">
      <alignment horizontal="center" vertical="center"/>
    </xf>
    <xf numFmtId="0" fontId="0" fillId="6" borderId="35" xfId="0" applyNumberFormat="1" applyFill="1" applyBorder="1" applyAlignment="1" applyProtection="1">
      <alignment horizontal="center"/>
      <protection locked="0"/>
    </xf>
    <xf numFmtId="165" fontId="0" fillId="2" borderId="23" xfId="0" applyNumberFormat="1" applyFill="1" applyBorder="1" applyAlignment="1" applyProtection="1">
      <alignment horizontal="center" vertical="center"/>
    </xf>
    <xf numFmtId="0" fontId="0" fillId="6" borderId="35" xfId="0" applyNumberFormat="1" applyFill="1" applyBorder="1" applyAlignment="1" applyProtection="1">
      <alignment horizontal="center" vertical="center"/>
      <protection locked="0"/>
    </xf>
    <xf numFmtId="165" fontId="0" fillId="2" borderId="0" xfId="0" applyNumberFormat="1" applyFill="1" applyBorder="1" applyAlignment="1" applyProtection="1">
      <alignment horizontal="center" vertical="center"/>
    </xf>
    <xf numFmtId="0" fontId="26" fillId="0" borderId="6" xfId="0" applyFont="1" applyBorder="1" applyAlignment="1" applyProtection="1">
      <alignment horizontal="left" vertical="center"/>
    </xf>
    <xf numFmtId="0" fontId="17" fillId="2" borderId="43" xfId="0" applyFont="1" applyFill="1" applyBorder="1" applyAlignment="1" applyProtection="1">
      <alignment horizontal="center" vertical="center"/>
    </xf>
    <xf numFmtId="165" fontId="0" fillId="2" borderId="30" xfId="0" applyNumberFormat="1" applyFill="1" applyBorder="1" applyAlignment="1" applyProtection="1">
      <alignment horizontal="center" vertical="center"/>
    </xf>
    <xf numFmtId="6" fontId="0" fillId="0" borderId="44" xfId="0" applyNumberFormat="1" applyBorder="1" applyAlignment="1" applyProtection="1">
      <alignment vertical="center"/>
    </xf>
    <xf numFmtId="0" fontId="0" fillId="8" borderId="23" xfId="0" applyFill="1" applyBorder="1" applyAlignment="1" applyProtection="1">
      <alignment horizontal="center" vertical="center"/>
      <protection locked="0"/>
    </xf>
    <xf numFmtId="0" fontId="17" fillId="2" borderId="30" xfId="0" applyFont="1" applyFill="1" applyBorder="1" applyAlignment="1" applyProtection="1">
      <alignment horizontal="center" vertical="center"/>
    </xf>
    <xf numFmtId="0" fontId="17" fillId="2" borderId="47" xfId="0" applyFont="1" applyFill="1" applyBorder="1" applyAlignment="1" applyProtection="1">
      <alignment horizontal="center" vertical="center" wrapText="1"/>
    </xf>
    <xf numFmtId="0" fontId="16" fillId="0" borderId="0" xfId="1" applyFont="1" applyAlignment="1" applyProtection="1">
      <alignment horizontal="center" vertical="center"/>
    </xf>
    <xf numFmtId="0" fontId="26" fillId="0" borderId="42" xfId="0" applyFont="1" applyBorder="1" applyAlignment="1" applyProtection="1">
      <alignment horizontal="left" vertical="center"/>
    </xf>
    <xf numFmtId="0" fontId="26" fillId="0" borderId="6" xfId="0" applyFont="1" applyBorder="1" applyAlignment="1" applyProtection="1">
      <alignment horizontal="left" vertical="center"/>
    </xf>
    <xf numFmtId="0" fontId="26" fillId="0" borderId="7" xfId="0" applyFont="1" applyBorder="1" applyAlignment="1" applyProtection="1">
      <alignment horizontal="left" vertical="center"/>
    </xf>
    <xf numFmtId="0" fontId="3" fillId="7" borderId="16" xfId="0" applyFont="1" applyFill="1" applyBorder="1" applyAlignment="1" applyProtection="1">
      <alignment horizontal="left"/>
      <protection locked="0"/>
    </xf>
    <xf numFmtId="0" fontId="3" fillId="7" borderId="37" xfId="0" applyFont="1" applyFill="1" applyBorder="1" applyAlignment="1" applyProtection="1">
      <alignment horizontal="left"/>
      <protection locked="0"/>
    </xf>
    <xf numFmtId="0" fontId="3" fillId="7" borderId="17" xfId="0" applyFont="1" applyFill="1" applyBorder="1" applyAlignment="1" applyProtection="1">
      <alignment horizontal="left"/>
      <protection locked="0"/>
    </xf>
    <xf numFmtId="0" fontId="19" fillId="5" borderId="38" xfId="0" applyFont="1" applyFill="1" applyBorder="1" applyAlignment="1" applyProtection="1">
      <alignment horizontal="center" vertical="center" wrapText="1"/>
    </xf>
    <xf numFmtId="0" fontId="19" fillId="5" borderId="39" xfId="0" applyFont="1" applyFill="1" applyBorder="1" applyAlignment="1" applyProtection="1">
      <alignment horizontal="center" vertical="center" wrapText="1"/>
    </xf>
    <xf numFmtId="165" fontId="0" fillId="0" borderId="31" xfId="0" applyNumberFormat="1" applyBorder="1" applyAlignment="1" applyProtection="1">
      <alignment horizontal="center" vertical="center"/>
    </xf>
    <xf numFmtId="165" fontId="0" fillId="0" borderId="11" xfId="0" applyNumberFormat="1" applyBorder="1" applyAlignment="1" applyProtection="1">
      <alignment horizontal="center" vertical="center"/>
    </xf>
    <xf numFmtId="0" fontId="0" fillId="8" borderId="29" xfId="0" applyFill="1" applyBorder="1" applyAlignment="1" applyProtection="1">
      <alignment horizontal="center" vertical="center"/>
      <protection locked="0"/>
    </xf>
    <xf numFmtId="0" fontId="0" fillId="8" borderId="25" xfId="0" applyFill="1" applyBorder="1" applyAlignment="1" applyProtection="1">
      <alignment horizontal="center" vertical="center"/>
      <protection locked="0"/>
    </xf>
    <xf numFmtId="0" fontId="13" fillId="0" borderId="40" xfId="0" applyFont="1" applyBorder="1" applyAlignment="1" applyProtection="1">
      <alignment horizontal="left" wrapText="1" indent="1"/>
    </xf>
    <xf numFmtId="0" fontId="13" fillId="0" borderId="35" xfId="0" applyFont="1" applyBorder="1" applyAlignment="1" applyProtection="1">
      <alignment horizontal="left" wrapText="1" indent="1"/>
    </xf>
    <xf numFmtId="0" fontId="13" fillId="0" borderId="25" xfId="0" applyFont="1" applyBorder="1" applyAlignment="1" applyProtection="1">
      <alignment horizontal="left" wrapText="1" indent="1"/>
    </xf>
    <xf numFmtId="0" fontId="19" fillId="5" borderId="9" xfId="0" applyFont="1" applyFill="1" applyBorder="1" applyAlignment="1" applyProtection="1">
      <alignment horizontal="center" vertical="center" wrapText="1"/>
    </xf>
    <xf numFmtId="0" fontId="19" fillId="5" borderId="9" xfId="0" applyFont="1" applyFill="1" applyBorder="1" applyAlignment="1" applyProtection="1">
      <alignment horizontal="center" vertical="center"/>
    </xf>
    <xf numFmtId="0" fontId="25" fillId="0" borderId="0" xfId="0" applyFont="1" applyAlignment="1">
      <alignment horizontal="left" vertical="center" wrapText="1"/>
    </xf>
    <xf numFmtId="0" fontId="12" fillId="0" borderId="16" xfId="0" quotePrefix="1" applyFont="1" applyBorder="1" applyAlignment="1" applyProtection="1">
      <alignment horizontal="left" vertical="center"/>
    </xf>
    <xf numFmtId="0" fontId="0" fillId="0" borderId="17" xfId="0" applyBorder="1" applyAlignment="1">
      <alignment horizontal="left" vertical="center"/>
    </xf>
    <xf numFmtId="0" fontId="22" fillId="0" borderId="1" xfId="0" applyFont="1" applyBorder="1" applyAlignment="1" applyProtection="1">
      <alignment horizontal="center" vertical="center"/>
    </xf>
    <xf numFmtId="0" fontId="17" fillId="2" borderId="32" xfId="0" applyFont="1" applyFill="1" applyBorder="1" applyAlignment="1" applyProtection="1">
      <alignment horizontal="center" vertical="center"/>
    </xf>
    <xf numFmtId="0" fontId="17" fillId="2" borderId="33" xfId="0" applyFont="1" applyFill="1" applyBorder="1" applyAlignment="1" applyProtection="1">
      <alignment horizontal="center" vertical="center"/>
    </xf>
    <xf numFmtId="0" fontId="17" fillId="2" borderId="34" xfId="0" applyFont="1" applyFill="1" applyBorder="1" applyAlignment="1" applyProtection="1">
      <alignment horizontal="center" vertical="center"/>
    </xf>
    <xf numFmtId="0" fontId="17" fillId="2" borderId="10" xfId="0" applyFont="1" applyFill="1" applyBorder="1" applyAlignment="1" applyProtection="1">
      <alignment horizontal="center" vertical="center"/>
    </xf>
    <xf numFmtId="0" fontId="17" fillId="2" borderId="30" xfId="0" applyFont="1" applyFill="1" applyBorder="1" applyAlignment="1" applyProtection="1">
      <alignment horizontal="center" vertical="center"/>
    </xf>
    <xf numFmtId="0" fontId="17" fillId="2" borderId="11" xfId="0" applyFont="1" applyFill="1" applyBorder="1" applyAlignment="1" applyProtection="1">
      <alignment horizontal="center" vertical="center"/>
    </xf>
    <xf numFmtId="0" fontId="17" fillId="2" borderId="46" xfId="0" applyFont="1" applyFill="1" applyBorder="1" applyAlignment="1" applyProtection="1">
      <alignment horizontal="center" vertical="center" wrapText="1"/>
    </xf>
    <xf numFmtId="0" fontId="17" fillId="2" borderId="35"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22" fillId="0" borderId="26" xfId="0" applyFont="1" applyBorder="1" applyAlignment="1" applyProtection="1">
      <alignment horizontal="center" vertical="center"/>
    </xf>
    <xf numFmtId="0" fontId="22" fillId="0" borderId="27" xfId="0" applyFont="1" applyBorder="1" applyAlignment="1" applyProtection="1">
      <alignment horizontal="center" vertical="center"/>
    </xf>
    <xf numFmtId="0" fontId="22" fillId="0" borderId="28" xfId="0" applyFont="1" applyBorder="1" applyAlignment="1" applyProtection="1">
      <alignment horizontal="center" vertical="center"/>
    </xf>
    <xf numFmtId="0" fontId="22" fillId="0" borderId="21" xfId="0" applyFont="1" applyBorder="1" applyAlignment="1" applyProtection="1">
      <alignment horizontal="center" vertical="center"/>
    </xf>
    <xf numFmtId="0" fontId="22" fillId="0" borderId="23" xfId="0" applyFont="1" applyBorder="1" applyAlignment="1" applyProtection="1">
      <alignment horizontal="center" vertical="center"/>
    </xf>
    <xf numFmtId="0" fontId="22" fillId="0" borderId="22" xfId="0" applyFont="1" applyBorder="1" applyAlignment="1" applyProtection="1">
      <alignment horizontal="center" vertical="center"/>
    </xf>
    <xf numFmtId="17" fontId="21" fillId="0" borderId="16" xfId="0" quotePrefix="1" applyNumberFormat="1" applyFont="1" applyBorder="1" applyAlignment="1" applyProtection="1">
      <alignment horizontal="center" vertical="center"/>
    </xf>
    <xf numFmtId="17" fontId="21" fillId="0" borderId="37" xfId="0" quotePrefix="1" applyNumberFormat="1" applyFont="1" applyBorder="1" applyAlignment="1" applyProtection="1">
      <alignment horizontal="center" vertical="center"/>
    </xf>
    <xf numFmtId="17" fontId="21" fillId="0" borderId="17" xfId="0" quotePrefix="1" applyNumberFormat="1" applyFont="1" applyBorder="1" applyAlignment="1" applyProtection="1">
      <alignment horizontal="center" vertical="center"/>
    </xf>
    <xf numFmtId="17" fontId="12" fillId="0" borderId="16" xfId="0" quotePrefix="1" applyNumberFormat="1" applyFont="1" applyBorder="1" applyAlignment="1" applyProtection="1">
      <alignment horizontal="left" vertical="center"/>
    </xf>
    <xf numFmtId="17" fontId="12" fillId="0" borderId="17" xfId="0" quotePrefix="1" applyNumberFormat="1" applyFont="1" applyBorder="1" applyAlignment="1" applyProtection="1">
      <alignment horizontal="left" vertical="center"/>
    </xf>
    <xf numFmtId="0" fontId="4" fillId="0" borderId="14" xfId="0" applyFont="1" applyBorder="1" applyAlignment="1" applyProtection="1">
      <alignment horizontal="center"/>
    </xf>
    <xf numFmtId="165" fontId="0" fillId="2" borderId="31" xfId="0" applyNumberFormat="1" applyFill="1" applyBorder="1" applyAlignment="1" applyProtection="1">
      <alignment horizontal="center" vertical="center"/>
    </xf>
    <xf numFmtId="165" fontId="0" fillId="2" borderId="11" xfId="0" applyNumberFormat="1" applyFill="1" applyBorder="1" applyAlignment="1" applyProtection="1">
      <alignment horizontal="center" vertical="center"/>
    </xf>
    <xf numFmtId="165" fontId="0" fillId="2" borderId="21" xfId="0" applyNumberFormat="1" applyFill="1" applyBorder="1" applyAlignment="1" applyProtection="1">
      <alignment horizontal="center" vertical="center"/>
    </xf>
    <xf numFmtId="165" fontId="0" fillId="2" borderId="22" xfId="0" applyNumberFormat="1" applyFill="1" applyBorder="1" applyAlignment="1" applyProtection="1">
      <alignment horizontal="center" vertical="center"/>
    </xf>
    <xf numFmtId="0" fontId="13" fillId="0" borderId="41" xfId="0" applyFont="1" applyBorder="1" applyAlignment="1" applyProtection="1">
      <alignment horizontal="left" vertical="center" wrapText="1"/>
    </xf>
    <xf numFmtId="0" fontId="13" fillId="0" borderId="30" xfId="0" applyFont="1" applyBorder="1" applyAlignment="1" applyProtection="1">
      <alignment horizontal="left" vertical="center" wrapText="1"/>
    </xf>
    <xf numFmtId="0" fontId="13" fillId="0" borderId="11" xfId="0" applyFont="1" applyBorder="1" applyAlignment="1" applyProtection="1">
      <alignment horizontal="left" vertical="center" wrapText="1"/>
    </xf>
    <xf numFmtId="0" fontId="13" fillId="0" borderId="3" xfId="0" applyFont="1" applyBorder="1" applyAlignment="1" applyProtection="1">
      <alignment horizontal="left" vertical="center" wrapText="1"/>
    </xf>
    <xf numFmtId="0" fontId="13" fillId="0" borderId="22" xfId="0" applyFont="1" applyBorder="1" applyAlignment="1" applyProtection="1">
      <alignment horizontal="left" vertical="center" wrapText="1"/>
    </xf>
    <xf numFmtId="0" fontId="13" fillId="0" borderId="18" xfId="0" applyFont="1" applyBorder="1" applyAlignment="1" applyProtection="1">
      <alignment horizontal="left" vertical="center" wrapText="1"/>
    </xf>
    <xf numFmtId="165" fontId="0" fillId="0" borderId="23" xfId="0" applyNumberFormat="1" applyBorder="1" applyAlignment="1" applyProtection="1">
      <alignment horizontal="center" vertical="center"/>
    </xf>
    <xf numFmtId="165" fontId="0" fillId="0" borderId="22" xfId="0" applyNumberFormat="1" applyBorder="1" applyAlignment="1" applyProtection="1">
      <alignment horizontal="center" vertical="center"/>
    </xf>
    <xf numFmtId="0" fontId="9" fillId="0" borderId="0" xfId="0" quotePrefix="1" applyFont="1" applyBorder="1" applyAlignment="1" applyProtection="1">
      <alignment horizontal="left" vertical="top" wrapText="1"/>
    </xf>
    <xf numFmtId="0" fontId="9" fillId="0" borderId="0" xfId="0" quotePrefix="1" applyFont="1" applyBorder="1" applyAlignment="1" applyProtection="1">
      <alignment horizontal="left" vertical="center" wrapText="1"/>
    </xf>
    <xf numFmtId="0" fontId="3" fillId="7" borderId="12" xfId="0" applyFont="1" applyFill="1" applyBorder="1" applyAlignment="1" applyProtection="1">
      <alignment horizontal="left"/>
      <protection locked="0"/>
    </xf>
    <xf numFmtId="0" fontId="9" fillId="0" borderId="0" xfId="0" applyFont="1" applyAlignment="1" applyProtection="1">
      <alignment horizontal="right" vertical="center" wrapText="1"/>
    </xf>
    <xf numFmtId="0" fontId="29" fillId="0" borderId="0" xfId="5" applyFont="1" applyAlignment="1" applyProtection="1">
      <alignment horizontal="left" vertical="center" wrapText="1"/>
    </xf>
    <xf numFmtId="0" fontId="9" fillId="0" borderId="0" xfId="0" applyFont="1" applyAlignment="1" applyProtection="1">
      <alignment horizontal="center" vertical="center" wrapText="1"/>
    </xf>
    <xf numFmtId="0" fontId="3" fillId="7" borderId="48" xfId="0" applyFont="1" applyFill="1" applyBorder="1" applyAlignment="1" applyProtection="1">
      <alignment horizontal="left"/>
      <protection locked="0"/>
    </xf>
    <xf numFmtId="165" fontId="0" fillId="2" borderId="16" xfId="0" applyNumberFormat="1" applyFill="1" applyBorder="1" applyAlignment="1" applyProtection="1">
      <alignment horizontal="center" vertical="center"/>
    </xf>
    <xf numFmtId="165" fontId="0" fillId="2" borderId="17" xfId="0" applyNumberFormat="1" applyFill="1" applyBorder="1" applyAlignment="1" applyProtection="1">
      <alignment horizontal="center" vertical="center"/>
    </xf>
    <xf numFmtId="0" fontId="8" fillId="5" borderId="36" xfId="0" applyFont="1" applyFill="1" applyBorder="1" applyAlignment="1" applyProtection="1">
      <alignment horizontal="center" vertical="center"/>
    </xf>
    <xf numFmtId="0" fontId="8" fillId="5" borderId="45" xfId="0" applyFont="1" applyFill="1" applyBorder="1" applyAlignment="1" applyProtection="1">
      <alignment horizontal="center" vertical="center"/>
    </xf>
    <xf numFmtId="0" fontId="8" fillId="5" borderId="24" xfId="0" applyFont="1" applyFill="1" applyBorder="1" applyAlignment="1" applyProtection="1">
      <alignment horizontal="center" vertical="center"/>
    </xf>
    <xf numFmtId="0" fontId="13" fillId="0" borderId="4" xfId="0" applyFont="1" applyBorder="1" applyAlignment="1" applyProtection="1">
      <alignment horizontal="left" wrapText="1"/>
    </xf>
    <xf numFmtId="0" fontId="13" fillId="0" borderId="17" xfId="0" applyFont="1" applyBorder="1" applyAlignment="1" applyProtection="1">
      <alignment horizontal="left" wrapText="1"/>
    </xf>
    <xf numFmtId="0" fontId="13" fillId="0" borderId="1" xfId="0" applyFont="1" applyBorder="1" applyAlignment="1" applyProtection="1">
      <alignment horizontal="left" wrapText="1"/>
    </xf>
    <xf numFmtId="6" fontId="6" fillId="0" borderId="37" xfId="0" applyNumberFormat="1" applyFont="1" applyBorder="1" applyAlignment="1">
      <alignment horizontal="center" vertical="center"/>
    </xf>
    <xf numFmtId="6" fontId="6" fillId="0" borderId="17" xfId="0" applyNumberFormat="1" applyFont="1" applyBorder="1" applyAlignment="1">
      <alignment horizontal="center" vertical="center"/>
    </xf>
    <xf numFmtId="0" fontId="13" fillId="0" borderId="41" xfId="0" applyFont="1" applyBorder="1" applyAlignment="1" applyProtection="1">
      <alignment horizontal="left" wrapText="1"/>
    </xf>
    <xf numFmtId="0" fontId="13" fillId="0" borderId="30" xfId="0" applyFont="1" applyBorder="1" applyAlignment="1" applyProtection="1">
      <alignment horizontal="left" wrapText="1"/>
    </xf>
    <xf numFmtId="0" fontId="13" fillId="0" borderId="11" xfId="0" applyFont="1" applyBorder="1" applyAlignment="1" applyProtection="1">
      <alignment horizontal="left" wrapText="1"/>
    </xf>
  </cellXfs>
  <cellStyles count="7">
    <cellStyle name="Lien hypertexte" xfId="5" builtinId="8" customBuiltin="1"/>
    <cellStyle name="Lien hypertexte visité" xfId="6" builtinId="9" customBuiltin="1"/>
    <cellStyle name="Normal" xfId="0" builtinId="0" customBuiltin="1"/>
    <cellStyle name="Titre" xfId="1" builtinId="15" customBuiltin="1"/>
    <cellStyle name="Titre 1" xfId="2" builtinId="16" customBuiltin="1"/>
    <cellStyle name="Titre 2" xfId="3" builtinId="17" customBuiltin="1"/>
    <cellStyle name="Titre 3" xfId="4" builtinId="18" customBuiltin="1"/>
  </cellStyles>
  <dxfs count="6">
    <dxf>
      <font>
        <b/>
        <i/>
        <color theme="0"/>
      </font>
      <fill>
        <patternFill>
          <bgColor theme="0"/>
        </patternFill>
      </fill>
      <border diagonalUp="0" diagonalDown="0">
        <left/>
        <right/>
        <top/>
        <bottom/>
        <vertical/>
        <horizontal/>
      </border>
    </dxf>
    <dxf>
      <font>
        <b/>
        <i/>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TableStyleMedium2" defaultPivotStyle="PivotStyleLight16">
    <tableStyle name="ConstructionBidSheet_table1" pivot="0" count="6" xr9:uid="{00000000-0011-0000-FFFF-FFFF00000000}">
      <tableStyleElement type="wholeTable" dxfId="5"/>
      <tableStyleElement type="headerRow" dxfId="4"/>
      <tableStyleElement type="totalRow" dxfId="3"/>
      <tableStyleElement type="lastColumn" dxfId="2"/>
      <tableStyleElement type="lastHeaderCell" dxfId="1"/>
      <tableStyleElement type="lastTotalCell" dxfId="0"/>
    </tableStyle>
  </tableStyles>
  <colors>
    <mruColors>
      <color rgb="FF5D858D"/>
      <color rgb="FF8BACB3"/>
      <color rgb="FFB8CCD0"/>
      <color rgb="FFFEFAF0"/>
      <color rgb="FF00EA6A"/>
      <color rgb="FFD7E3E5"/>
      <color rgb="FF679199"/>
      <color rgb="FFFF9933"/>
      <color rgb="FF009900"/>
      <color rgb="FF8EE2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424642</xdr:colOff>
      <xdr:row>0</xdr:row>
      <xdr:rowOff>53340</xdr:rowOff>
    </xdr:from>
    <xdr:to>
      <xdr:col>9</xdr:col>
      <xdr:colOff>1133763</xdr:colOff>
      <xdr:row>1</xdr:row>
      <xdr:rowOff>25631</xdr:rowOff>
    </xdr:to>
    <xdr:pic>
      <xdr:nvPicPr>
        <xdr:cNvPr id="3" name="Imag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tretch>
          <a:fillRect/>
        </a:stretch>
      </xdr:blipFill>
      <xdr:spPr>
        <a:xfrm>
          <a:off x="7755082" y="53340"/>
          <a:ext cx="1532081" cy="45235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1104900</xdr:colOff>
          <xdr:row>10</xdr:row>
          <xdr:rowOff>83820</xdr:rowOff>
        </xdr:from>
        <xdr:to>
          <xdr:col>5</xdr:col>
          <xdr:colOff>792480</xdr:colOff>
          <xdr:row>11</xdr:row>
          <xdr:rowOff>45720</xdr:rowOff>
        </xdr:to>
        <xdr:sp macro="" textlink="">
          <xdr:nvSpPr>
            <xdr:cNvPr id="1037" name="Case à cocher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Végétarienne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944880</xdr:colOff>
          <xdr:row>10</xdr:row>
          <xdr:rowOff>68580</xdr:rowOff>
        </xdr:from>
        <xdr:to>
          <xdr:col>6</xdr:col>
          <xdr:colOff>190500</xdr:colOff>
          <xdr:row>11</xdr:row>
          <xdr:rowOff>68580</xdr:rowOff>
        </xdr:to>
        <xdr:sp macro="" textlink="">
          <xdr:nvSpPr>
            <xdr:cNvPr id="1038" name="Case à cocher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Végétalienne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2209800</xdr:colOff>
          <xdr:row>10</xdr:row>
          <xdr:rowOff>38100</xdr:rowOff>
        </xdr:from>
        <xdr:to>
          <xdr:col>3</xdr:col>
          <xdr:colOff>525780</xdr:colOff>
          <xdr:row>11</xdr:row>
          <xdr:rowOff>53340</xdr:rowOff>
        </xdr:to>
        <xdr:sp macro="" textlink="">
          <xdr:nvSpPr>
            <xdr:cNvPr id="1043" name="Case à cocher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Conventionnelle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2194560</xdr:colOff>
          <xdr:row>11</xdr:row>
          <xdr:rowOff>76200</xdr:rowOff>
        </xdr:from>
        <xdr:to>
          <xdr:col>3</xdr:col>
          <xdr:colOff>1104900</xdr:colOff>
          <xdr:row>13</xdr:row>
          <xdr:rowOff>30480</xdr:rowOff>
        </xdr:to>
        <xdr:sp macro="" textlink="">
          <xdr:nvSpPr>
            <xdr:cNvPr id="1044" name="Case à cocher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Intolérance au gluten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1097280</xdr:colOff>
          <xdr:row>10</xdr:row>
          <xdr:rowOff>228600</xdr:rowOff>
        </xdr:from>
        <xdr:to>
          <xdr:col>5</xdr:col>
          <xdr:colOff>723900</xdr:colOff>
          <xdr:row>15</xdr:row>
          <xdr:rowOff>60960</xdr:rowOff>
        </xdr:to>
        <xdr:sp macro="" textlink="">
          <xdr:nvSpPr>
            <xdr:cNvPr id="1045" name="Case à cocher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Intolérance lactose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952500</xdr:colOff>
          <xdr:row>10</xdr:row>
          <xdr:rowOff>228600</xdr:rowOff>
        </xdr:from>
        <xdr:to>
          <xdr:col>5</xdr:col>
          <xdr:colOff>1676400</xdr:colOff>
          <xdr:row>15</xdr:row>
          <xdr:rowOff>45720</xdr:rowOff>
        </xdr:to>
        <xdr:sp macro="" textlink="">
          <xdr:nvSpPr>
            <xdr:cNvPr id="1047" name="Case à cocher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Allergies :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464820</xdr:colOff>
          <xdr:row>53</xdr:row>
          <xdr:rowOff>0</xdr:rowOff>
        </xdr:from>
        <xdr:to>
          <xdr:col>5</xdr:col>
          <xdr:colOff>259080</xdr:colOff>
          <xdr:row>53</xdr:row>
          <xdr:rowOff>190500</xdr:rowOff>
        </xdr:to>
        <xdr:sp macro="" textlink="">
          <xdr:nvSpPr>
            <xdr:cNvPr id="1075" name="Case à cocher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Je souhaite réserver des draps et serviettes : 8,00 € les draps et 8,00€ par serviette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464820</xdr:colOff>
          <xdr:row>53</xdr:row>
          <xdr:rowOff>182880</xdr:rowOff>
        </xdr:from>
        <xdr:to>
          <xdr:col>2</xdr:col>
          <xdr:colOff>15240</xdr:colOff>
          <xdr:row>54</xdr:row>
          <xdr:rowOff>144780</xdr:rowOff>
        </xdr:to>
        <xdr:sp macro="" textlink="">
          <xdr:nvSpPr>
            <xdr:cNvPr id="1076" name="Case à cocher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Je souhaite réserver le trajet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2072640</xdr:colOff>
          <xdr:row>53</xdr:row>
          <xdr:rowOff>190500</xdr:rowOff>
        </xdr:from>
        <xdr:to>
          <xdr:col>3</xdr:col>
          <xdr:colOff>594360</xdr:colOff>
          <xdr:row>54</xdr:row>
          <xdr:rowOff>160020</xdr:rowOff>
        </xdr:to>
        <xdr:sp macro="" textlink="">
          <xdr:nvSpPr>
            <xdr:cNvPr id="1077" name="Case à cocher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Aéroport Biarritz ou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1036320</xdr:colOff>
          <xdr:row>53</xdr:row>
          <xdr:rowOff>198120</xdr:rowOff>
        </xdr:from>
        <xdr:to>
          <xdr:col>6</xdr:col>
          <xdr:colOff>708660</xdr:colOff>
          <xdr:row>54</xdr:row>
          <xdr:rowOff>175260</xdr:rowOff>
        </xdr:to>
        <xdr:sp macro="" textlink="">
          <xdr:nvSpPr>
            <xdr:cNvPr id="1078" name="Case à cocher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 Gare de Biarritz au gîte - Aller/ Retour (35€ par trajet)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464820</xdr:colOff>
          <xdr:row>54</xdr:row>
          <xdr:rowOff>152400</xdr:rowOff>
        </xdr:from>
        <xdr:to>
          <xdr:col>5</xdr:col>
          <xdr:colOff>647700</xdr:colOff>
          <xdr:row>55</xdr:row>
          <xdr:rowOff>114300</xdr:rowOff>
        </xdr:to>
        <xdr:sp macro="" textlink="">
          <xdr:nvSpPr>
            <xdr:cNvPr id="1079" name="Case à cocher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fr-FR" sz="800" b="0" i="0" u="none" strike="noStrike" baseline="0">
                  <a:solidFill>
                    <a:srgbClr val="000000"/>
                  </a:solidFill>
                  <a:latin typeface="Segoe UI"/>
                  <a:cs typeface="Segoe UI"/>
                </a:rPr>
                <a:t>J’ai un contrat d’assurance couvrant ma responsabilité civile individuelle</a:t>
              </a:r>
            </a:p>
          </xdr:txBody>
        </xdr:sp>
        <xdr:clientData/>
      </xdr:twoCellAnchor>
    </mc:Choice>
    <mc:Fallback/>
  </mc:AlternateContent>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vivalim.florence.b@gmail.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J59"/>
  <sheetViews>
    <sheetView showGridLines="0" tabSelected="1" zoomScaleNormal="100" workbookViewId="0">
      <selection activeCell="E23" sqref="E23:F23"/>
    </sheetView>
  </sheetViews>
  <sheetFormatPr baseColWidth="10" defaultColWidth="9.109375" defaultRowHeight="13.2" x14ac:dyDescent="0.25"/>
  <cols>
    <col min="1" max="1" width="6.33203125" style="7" customWidth="1"/>
    <col min="2" max="2" width="32.5546875" style="7" customWidth="1"/>
    <col min="3" max="3" width="7.33203125" style="7" customWidth="1"/>
    <col min="4" max="4" width="16.21875" style="7" customWidth="1"/>
    <col min="5" max="5" width="6.33203125" style="7" customWidth="1"/>
    <col min="6" max="6" width="25.33203125" style="7" customWidth="1"/>
    <col min="7" max="7" width="12.77734375" style="7" customWidth="1"/>
    <col min="8" max="8" width="12" style="7" customWidth="1"/>
    <col min="9" max="9" width="12" style="7" hidden="1" customWidth="1"/>
    <col min="10" max="10" width="17.44140625" style="7" customWidth="1"/>
    <col min="11" max="16384" width="9.109375" style="7"/>
  </cols>
  <sheetData>
    <row r="1" spans="2:10" ht="37.799999999999997" customHeight="1" x14ac:dyDescent="0.25">
      <c r="B1" s="55" t="s">
        <v>46</v>
      </c>
      <c r="C1" s="55"/>
      <c r="D1" s="55"/>
      <c r="E1" s="55"/>
      <c r="F1" s="55"/>
      <c r="G1" s="55"/>
      <c r="H1" s="55"/>
      <c r="I1" s="55"/>
      <c r="J1" s="55"/>
    </row>
    <row r="2" spans="2:10" ht="15.6" customHeight="1" x14ac:dyDescent="0.25">
      <c r="B2" s="113" t="s">
        <v>40</v>
      </c>
      <c r="C2" s="113"/>
      <c r="D2" s="113"/>
      <c r="E2" s="113"/>
      <c r="F2" s="113"/>
      <c r="G2" s="114" t="s">
        <v>41</v>
      </c>
      <c r="H2" s="114"/>
      <c r="I2" s="114"/>
      <c r="J2" s="114"/>
    </row>
    <row r="3" spans="2:10" ht="22.2" customHeight="1" x14ac:dyDescent="0.25">
      <c r="B3" s="115" t="s">
        <v>47</v>
      </c>
      <c r="C3" s="115"/>
      <c r="D3" s="115"/>
      <c r="E3" s="115"/>
      <c r="F3" s="115"/>
      <c r="G3" s="115"/>
      <c r="H3" s="115"/>
      <c r="I3" s="115"/>
      <c r="J3" s="115"/>
    </row>
    <row r="4" spans="2:10" s="11" customFormat="1" ht="1.8" customHeight="1" x14ac:dyDescent="0.35">
      <c r="B4" s="10"/>
      <c r="C4" s="10"/>
    </row>
    <row r="5" spans="2:10" ht="13.8" customHeight="1" x14ac:dyDescent="0.25"/>
    <row r="6" spans="2:10" ht="17.399999999999999" customHeight="1" x14ac:dyDescent="0.25">
      <c r="B6" s="9" t="s">
        <v>8</v>
      </c>
      <c r="C6" s="9"/>
      <c r="F6" s="9"/>
      <c r="G6" s="9"/>
      <c r="H6" s="9"/>
      <c r="I6" s="9"/>
    </row>
    <row r="7" spans="2:10" ht="4.5" customHeight="1" x14ac:dyDescent="0.25">
      <c r="B7" s="12"/>
      <c r="C7" s="12"/>
      <c r="D7" s="12"/>
      <c r="E7" s="12"/>
      <c r="F7" s="12"/>
      <c r="G7" s="12"/>
      <c r="H7" s="12"/>
      <c r="I7" s="12"/>
      <c r="J7" s="12"/>
    </row>
    <row r="8" spans="2:10" ht="18.75" customHeight="1" x14ac:dyDescent="0.25">
      <c r="B8" s="1" t="s">
        <v>0</v>
      </c>
      <c r="C8" s="112"/>
      <c r="D8" s="112"/>
      <c r="E8" s="112"/>
      <c r="F8" s="2" t="s">
        <v>12</v>
      </c>
      <c r="G8" s="112"/>
      <c r="H8" s="112"/>
      <c r="I8" s="112"/>
      <c r="J8" s="112"/>
    </row>
    <row r="9" spans="2:10" ht="18.75" customHeight="1" x14ac:dyDescent="0.25">
      <c r="B9" s="1" t="s">
        <v>1</v>
      </c>
      <c r="C9" s="112"/>
      <c r="D9" s="112"/>
      <c r="E9" s="112"/>
      <c r="F9" s="112"/>
      <c r="G9" s="112"/>
      <c r="H9" s="112"/>
      <c r="I9" s="112"/>
      <c r="J9" s="112"/>
    </row>
    <row r="10" spans="2:10" ht="18.75" customHeight="1" x14ac:dyDescent="0.25">
      <c r="B10" s="1" t="s">
        <v>4</v>
      </c>
      <c r="C10" s="116"/>
      <c r="D10" s="116"/>
      <c r="E10" s="116"/>
      <c r="F10" s="13" t="s">
        <v>13</v>
      </c>
      <c r="G10" s="112"/>
      <c r="H10" s="112"/>
      <c r="I10" s="112"/>
      <c r="J10" s="112"/>
    </row>
    <row r="11" spans="2:10" ht="20.399999999999999" customHeight="1" x14ac:dyDescent="0.25">
      <c r="B11" s="3" t="s">
        <v>5</v>
      </c>
      <c r="C11" s="3"/>
      <c r="D11" s="14"/>
      <c r="E11" s="14"/>
      <c r="F11" s="15"/>
      <c r="G11" s="15"/>
      <c r="H11" s="15"/>
      <c r="I11" s="15"/>
      <c r="J11" s="16"/>
    </row>
    <row r="12" spans="2:10" ht="6.6" customHeight="1" x14ac:dyDescent="0.25">
      <c r="B12" s="4"/>
      <c r="C12" s="4"/>
      <c r="D12" s="17" t="s">
        <v>6</v>
      </c>
      <c r="E12" s="18"/>
      <c r="F12" s="19"/>
      <c r="G12" s="20"/>
      <c r="H12" s="20"/>
      <c r="I12" s="20"/>
      <c r="J12" s="16"/>
    </row>
    <row r="13" spans="2:10" ht="16.2" customHeight="1" x14ac:dyDescent="0.25">
      <c r="B13" s="5" t="s">
        <v>28</v>
      </c>
      <c r="C13" s="5"/>
      <c r="D13" s="14"/>
      <c r="E13" s="14"/>
      <c r="F13" s="15"/>
      <c r="G13" s="59"/>
      <c r="H13" s="60"/>
      <c r="I13" s="60"/>
      <c r="J13" s="61"/>
    </row>
    <row r="14" spans="2:10" ht="3.6" customHeight="1" x14ac:dyDescent="0.25">
      <c r="B14" s="14"/>
      <c r="C14" s="14"/>
      <c r="D14" s="14"/>
      <c r="E14" s="14"/>
      <c r="F14" s="15"/>
      <c r="G14" s="15"/>
      <c r="H14" s="15"/>
      <c r="I14" s="15"/>
      <c r="J14" s="16"/>
    </row>
    <row r="15" spans="2:10" ht="0.6" customHeight="1" x14ac:dyDescent="0.25"/>
    <row r="16" spans="2:10" ht="19.2" customHeight="1" x14ac:dyDescent="0.25">
      <c r="B16" s="9" t="s">
        <v>7</v>
      </c>
      <c r="C16" s="9"/>
    </row>
    <row r="17" spans="2:10" ht="4.5" customHeight="1" x14ac:dyDescent="0.25">
      <c r="B17" s="21"/>
      <c r="C17" s="21"/>
      <c r="D17" s="21"/>
      <c r="E17" s="21"/>
      <c r="F17" s="21"/>
      <c r="G17" s="21"/>
      <c r="H17" s="21"/>
      <c r="I17" s="21"/>
      <c r="J17" s="21"/>
    </row>
    <row r="18" spans="2:10" ht="10.199999999999999" customHeight="1" thickBot="1" x14ac:dyDescent="0.3"/>
    <row r="19" spans="2:10" ht="47.4" customHeight="1" thickTop="1" x14ac:dyDescent="0.25">
      <c r="B19" s="119"/>
      <c r="C19" s="120"/>
      <c r="D19" s="121"/>
      <c r="E19" s="71" t="s">
        <v>39</v>
      </c>
      <c r="F19" s="72"/>
      <c r="G19" s="71" t="s">
        <v>26</v>
      </c>
      <c r="H19" s="72"/>
      <c r="I19" s="62" t="s">
        <v>3</v>
      </c>
      <c r="J19" s="63" t="s">
        <v>3</v>
      </c>
    </row>
    <row r="20" spans="2:10" ht="25.2" customHeight="1" x14ac:dyDescent="0.25">
      <c r="B20" s="122" t="s">
        <v>35</v>
      </c>
      <c r="C20" s="123"/>
      <c r="D20" s="124"/>
      <c r="E20" s="125">
        <v>640</v>
      </c>
      <c r="F20" s="126"/>
      <c r="G20" s="117">
        <v>700</v>
      </c>
      <c r="H20" s="118"/>
      <c r="I20" s="43"/>
      <c r="J20" s="6"/>
    </row>
    <row r="21" spans="2:10" ht="13.8" thickBot="1" x14ac:dyDescent="0.3">
      <c r="B21" s="68" t="s">
        <v>15</v>
      </c>
      <c r="C21" s="69"/>
      <c r="D21" s="70"/>
      <c r="E21" s="66"/>
      <c r="F21" s="67"/>
      <c r="G21" s="66"/>
      <c r="H21" s="67"/>
      <c r="I21" s="44"/>
      <c r="J21" s="35">
        <f>(E20*E21)+(G20*G21)</f>
        <v>0</v>
      </c>
    </row>
    <row r="22" spans="2:10" ht="24" customHeight="1" x14ac:dyDescent="0.25">
      <c r="B22" s="127" t="s">
        <v>36</v>
      </c>
      <c r="C22" s="128"/>
      <c r="D22" s="129"/>
      <c r="E22" s="64">
        <v>380</v>
      </c>
      <c r="F22" s="65"/>
      <c r="G22" s="98">
        <v>410</v>
      </c>
      <c r="H22" s="99"/>
      <c r="I22" s="45"/>
      <c r="J22" s="34"/>
    </row>
    <row r="23" spans="2:10" ht="15.6" customHeight="1" thickBot="1" x14ac:dyDescent="0.3">
      <c r="B23" s="68" t="s">
        <v>15</v>
      </c>
      <c r="C23" s="69"/>
      <c r="D23" s="70"/>
      <c r="E23" s="66"/>
      <c r="F23" s="67"/>
      <c r="G23" s="66"/>
      <c r="H23" s="67"/>
      <c r="I23" s="46"/>
      <c r="J23" s="35">
        <f>(E22*E23)+(G22*G23)</f>
        <v>0</v>
      </c>
    </row>
    <row r="24" spans="2:10" ht="24" customHeight="1" x14ac:dyDescent="0.25">
      <c r="B24" s="102" t="s">
        <v>37</v>
      </c>
      <c r="C24" s="103"/>
      <c r="D24" s="104"/>
      <c r="E24" s="64">
        <v>470</v>
      </c>
      <c r="F24" s="65"/>
      <c r="G24" s="98">
        <v>510</v>
      </c>
      <c r="H24" s="99"/>
      <c r="I24" s="50"/>
      <c r="J24" s="51"/>
    </row>
    <row r="25" spans="2:10" ht="13.8" thickBot="1" x14ac:dyDescent="0.3">
      <c r="B25" s="68" t="s">
        <v>15</v>
      </c>
      <c r="C25" s="69"/>
      <c r="D25" s="70"/>
      <c r="E25" s="66"/>
      <c r="F25" s="67"/>
      <c r="G25" s="66"/>
      <c r="H25" s="67"/>
      <c r="I25" s="46"/>
      <c r="J25" s="35">
        <f>(E24*E25)+(G24*G25)</f>
        <v>0</v>
      </c>
    </row>
    <row r="26" spans="2:10" ht="27" customHeight="1" x14ac:dyDescent="0.25">
      <c r="B26" s="105" t="s">
        <v>38</v>
      </c>
      <c r="C26" s="106"/>
      <c r="D26" s="107"/>
      <c r="E26" s="108">
        <v>560</v>
      </c>
      <c r="F26" s="109"/>
      <c r="G26" s="100">
        <v>610</v>
      </c>
      <c r="H26" s="101"/>
      <c r="I26" s="47"/>
      <c r="J26" s="28"/>
    </row>
    <row r="27" spans="2:10" ht="13.8" thickBot="1" x14ac:dyDescent="0.3">
      <c r="B27" s="68" t="s">
        <v>15</v>
      </c>
      <c r="C27" s="69"/>
      <c r="D27" s="70"/>
      <c r="E27" s="66"/>
      <c r="F27" s="67"/>
      <c r="G27" s="66"/>
      <c r="H27" s="67"/>
      <c r="I27" s="46"/>
      <c r="J27" s="35">
        <f>(E26*E27)+(G26*G27)</f>
        <v>0</v>
      </c>
    </row>
    <row r="28" spans="2:10" ht="22.2" customHeight="1" thickBot="1" x14ac:dyDescent="0.3">
      <c r="B28" s="56" t="s">
        <v>14</v>
      </c>
      <c r="C28" s="57"/>
      <c r="D28" s="57"/>
      <c r="E28" s="57"/>
      <c r="F28" s="57"/>
      <c r="G28" s="57"/>
      <c r="H28" s="58"/>
      <c r="I28" s="48"/>
      <c r="J28" s="40">
        <f>SUM(J20:J27)</f>
        <v>0</v>
      </c>
    </row>
    <row r="29" spans="2:10" ht="2.4" customHeight="1" thickTop="1" x14ac:dyDescent="0.25"/>
    <row r="30" spans="2:10" ht="24.6" customHeight="1" thickBot="1" x14ac:dyDescent="0.3">
      <c r="B30" s="73" t="s">
        <v>16</v>
      </c>
      <c r="C30" s="73"/>
      <c r="D30" s="73"/>
      <c r="E30" s="73"/>
      <c r="F30" s="73"/>
      <c r="G30" s="73"/>
      <c r="H30" s="73"/>
      <c r="I30" s="73"/>
      <c r="J30" s="73"/>
    </row>
    <row r="31" spans="2:10" ht="18" customHeight="1" thickBot="1" x14ac:dyDescent="0.3">
      <c r="F31" s="77" t="s">
        <v>14</v>
      </c>
      <c r="G31" s="78"/>
      <c r="H31" s="79"/>
      <c r="I31" s="49"/>
      <c r="J31" s="8">
        <f>J28</f>
        <v>0</v>
      </c>
    </row>
    <row r="32" spans="2:10" ht="18.600000000000001" customHeight="1" x14ac:dyDescent="0.25">
      <c r="F32" s="80" t="s">
        <v>9</v>
      </c>
      <c r="G32" s="81"/>
      <c r="H32" s="82"/>
      <c r="I32" s="53"/>
      <c r="J32" s="8">
        <f>J31*0.3</f>
        <v>0</v>
      </c>
    </row>
    <row r="33" spans="2:10" ht="39" customHeight="1" thickBot="1" x14ac:dyDescent="0.3">
      <c r="D33" s="27"/>
      <c r="E33" s="27"/>
      <c r="F33" s="83" t="s">
        <v>17</v>
      </c>
      <c r="G33" s="84"/>
      <c r="H33" s="85"/>
      <c r="I33" s="54"/>
      <c r="J33" s="25">
        <f>J31-J32</f>
        <v>0</v>
      </c>
    </row>
    <row r="34" spans="2:10" ht="0.6" customHeight="1" x14ac:dyDescent="0.25"/>
    <row r="35" spans="2:10" ht="13.8" customHeight="1" x14ac:dyDescent="0.25">
      <c r="B35" s="22" t="s">
        <v>18</v>
      </c>
      <c r="C35" s="22"/>
    </row>
    <row r="36" spans="2:10" ht="4.5" customHeight="1" x14ac:dyDescent="0.25">
      <c r="B36" s="21"/>
      <c r="C36" s="21"/>
      <c r="D36" s="21"/>
      <c r="E36" s="21"/>
      <c r="F36" s="21"/>
      <c r="G36" s="21"/>
      <c r="H36" s="21"/>
      <c r="I36" s="21"/>
      <c r="J36" s="21"/>
    </row>
    <row r="37" spans="2:10" ht="6" customHeight="1" x14ac:dyDescent="0.25"/>
    <row r="38" spans="2:10" ht="18" customHeight="1" x14ac:dyDescent="0.25">
      <c r="B38" s="86" t="s">
        <v>19</v>
      </c>
      <c r="C38" s="88"/>
      <c r="D38" s="86" t="s">
        <v>20</v>
      </c>
      <c r="E38" s="87"/>
      <c r="F38" s="88"/>
      <c r="G38" s="76" t="s">
        <v>27</v>
      </c>
      <c r="H38" s="76"/>
      <c r="I38" s="76"/>
      <c r="J38" s="76"/>
    </row>
    <row r="39" spans="2:10" ht="30" customHeight="1" x14ac:dyDescent="0.25">
      <c r="B39" s="89"/>
      <c r="C39" s="91"/>
      <c r="D39" s="89"/>
      <c r="E39" s="90"/>
      <c r="F39" s="91"/>
      <c r="G39" s="32" t="s">
        <v>30</v>
      </c>
      <c r="H39" s="32" t="s">
        <v>31</v>
      </c>
      <c r="I39" s="39"/>
      <c r="J39" s="37" t="s">
        <v>34</v>
      </c>
    </row>
    <row r="40" spans="2:10" ht="21" customHeight="1" x14ac:dyDescent="0.25">
      <c r="B40" s="95" t="s">
        <v>21</v>
      </c>
      <c r="C40" s="96"/>
      <c r="D40" s="92" t="s">
        <v>42</v>
      </c>
      <c r="E40" s="93"/>
      <c r="F40" s="94"/>
      <c r="G40" s="41"/>
      <c r="H40" s="41"/>
      <c r="I40" s="38">
        <f>IF(ROUNDUP((YEARFRAC(G40,H40,1))*365,0)+1=1,0,ROUNDUP((YEARFRAC(G40,H40,1))*365,0)+1)</f>
        <v>0</v>
      </c>
      <c r="J40" s="42">
        <f>IF(ISBLANK(G40),0,IF(I40&gt;10,0,IF(I40&lt;3,"Attention, le Nb de jours doit être &gt;3",I40)))</f>
        <v>0</v>
      </c>
    </row>
    <row r="41" spans="2:10" ht="21" customHeight="1" x14ac:dyDescent="0.25">
      <c r="B41" s="74" t="s">
        <v>22</v>
      </c>
      <c r="C41" s="75"/>
      <c r="D41" s="92" t="s">
        <v>43</v>
      </c>
      <c r="E41" s="93"/>
      <c r="F41" s="94"/>
      <c r="G41" s="41"/>
      <c r="H41" s="41"/>
      <c r="I41" s="38">
        <f t="shared" ref="I41:I43" si="0">IF(ROUNDUP((YEARFRAC(G41,H41,1))*365,0)+1=1,0,ROUNDUP((YEARFRAC(G41,H41,1))*365,0)+1)</f>
        <v>0</v>
      </c>
      <c r="J41" s="42">
        <f t="shared" ref="J41:J43" si="1">IF(ISBLANK(G41),0,IF(I41&gt;10,0,IF(I41&lt;3,"Attention, le Nb de jours doit être &gt;3",I41)))</f>
        <v>0</v>
      </c>
    </row>
    <row r="42" spans="2:10" ht="21" customHeight="1" x14ac:dyDescent="0.25">
      <c r="B42" s="74" t="s">
        <v>33</v>
      </c>
      <c r="C42" s="75"/>
      <c r="D42" s="92" t="s">
        <v>44</v>
      </c>
      <c r="E42" s="93"/>
      <c r="F42" s="94"/>
      <c r="G42" s="41"/>
      <c r="H42" s="41"/>
      <c r="I42" s="38">
        <f t="shared" si="0"/>
        <v>0</v>
      </c>
      <c r="J42" s="42">
        <f t="shared" si="1"/>
        <v>0</v>
      </c>
    </row>
    <row r="43" spans="2:10" ht="21" customHeight="1" x14ac:dyDescent="0.25">
      <c r="B43" s="74" t="s">
        <v>23</v>
      </c>
      <c r="C43" s="75"/>
      <c r="D43" s="92" t="s">
        <v>45</v>
      </c>
      <c r="E43" s="93"/>
      <c r="F43" s="94"/>
      <c r="G43" s="41"/>
      <c r="H43" s="41"/>
      <c r="I43" s="38">
        <f t="shared" si="0"/>
        <v>0</v>
      </c>
      <c r="J43" s="42">
        <f t="shared" si="1"/>
        <v>0</v>
      </c>
    </row>
    <row r="44" spans="2:10" ht="13.8" customHeight="1" x14ac:dyDescent="0.25">
      <c r="B44" s="36"/>
      <c r="C44" s="36"/>
      <c r="D44" s="29"/>
      <c r="E44" s="29"/>
      <c r="F44" s="29"/>
      <c r="G44" s="23"/>
      <c r="H44" s="23"/>
      <c r="I44" s="23"/>
    </row>
    <row r="45" spans="2:10" ht="20.399999999999999" customHeight="1" x14ac:dyDescent="0.25">
      <c r="B45" s="22" t="s">
        <v>24</v>
      </c>
      <c r="C45" s="22"/>
    </row>
    <row r="46" spans="2:10" ht="4.5" customHeight="1" x14ac:dyDescent="0.25">
      <c r="B46" s="21"/>
      <c r="C46" s="21"/>
      <c r="D46" s="21"/>
      <c r="E46" s="21"/>
      <c r="F46" s="21"/>
      <c r="G46" s="21"/>
      <c r="H46" s="21"/>
      <c r="I46" s="21"/>
      <c r="J46" s="21"/>
    </row>
    <row r="47" spans="2:10" ht="14.4" customHeight="1" x14ac:dyDescent="0.3">
      <c r="B47" s="30" t="s">
        <v>32</v>
      </c>
      <c r="C47" s="30"/>
      <c r="D47" s="23"/>
      <c r="E47" s="23"/>
      <c r="F47" s="23"/>
      <c r="G47" s="23"/>
      <c r="H47" s="23"/>
      <c r="I47" s="23"/>
      <c r="J47" s="23"/>
    </row>
    <row r="48" spans="2:10" ht="2.4" customHeight="1" x14ac:dyDescent="0.25">
      <c r="B48" s="23"/>
      <c r="C48" s="23"/>
      <c r="D48" s="23"/>
      <c r="E48" s="23"/>
      <c r="F48" s="23"/>
      <c r="G48" s="23"/>
      <c r="H48" s="23"/>
      <c r="I48" s="23"/>
      <c r="J48" s="23"/>
    </row>
    <row r="49" spans="2:10" ht="2.4" customHeight="1" x14ac:dyDescent="0.25">
      <c r="B49" s="23"/>
      <c r="C49" s="23"/>
      <c r="D49" s="23"/>
      <c r="E49" s="23"/>
      <c r="F49" s="23"/>
      <c r="G49" s="23"/>
      <c r="H49" s="23"/>
      <c r="I49" s="23"/>
      <c r="J49" s="23"/>
    </row>
    <row r="50" spans="2:10" ht="23.25" customHeight="1" x14ac:dyDescent="0.25">
      <c r="B50" s="22" t="s">
        <v>10</v>
      </c>
      <c r="C50" s="22"/>
    </row>
    <row r="51" spans="2:10" ht="4.2" customHeight="1" x14ac:dyDescent="0.25">
      <c r="B51" s="21"/>
      <c r="C51" s="21"/>
      <c r="D51" s="21"/>
      <c r="E51" s="21"/>
      <c r="F51" s="21"/>
      <c r="G51" s="21"/>
      <c r="H51" s="21"/>
      <c r="I51" s="21"/>
      <c r="J51" s="21"/>
    </row>
    <row r="52" spans="2:10" ht="43.2" customHeight="1" x14ac:dyDescent="0.25">
      <c r="B52" s="111" t="s">
        <v>29</v>
      </c>
      <c r="C52" s="111"/>
      <c r="D52" s="111"/>
      <c r="E52" s="111"/>
      <c r="F52" s="111"/>
      <c r="G52" s="111"/>
      <c r="H52" s="111"/>
      <c r="I52" s="111"/>
      <c r="J52" s="111"/>
    </row>
    <row r="53" spans="2:10" ht="42.6" customHeight="1" x14ac:dyDescent="0.25">
      <c r="B53" s="110" t="s">
        <v>25</v>
      </c>
      <c r="C53" s="110"/>
      <c r="D53" s="110"/>
      <c r="E53" s="110"/>
      <c r="F53" s="110"/>
      <c r="G53" s="110"/>
      <c r="H53" s="110"/>
      <c r="I53" s="110"/>
      <c r="J53" s="110"/>
    </row>
    <row r="54" spans="2:10" ht="17.399999999999999" customHeight="1" x14ac:dyDescent="0.25">
      <c r="B54" s="33"/>
      <c r="C54" s="33"/>
      <c r="D54" s="33"/>
      <c r="E54" s="33"/>
      <c r="F54" s="33"/>
      <c r="G54" s="33"/>
      <c r="H54" s="33"/>
      <c r="I54" s="33"/>
      <c r="J54" s="31"/>
    </row>
    <row r="55" spans="2:10" ht="17.399999999999999" customHeight="1" x14ac:dyDescent="0.25">
      <c r="B55" s="33"/>
      <c r="C55" s="33"/>
      <c r="D55" s="33"/>
      <c r="E55" s="33"/>
      <c r="F55" s="33"/>
      <c r="G55" s="33"/>
      <c r="H55" s="33"/>
      <c r="I55" s="33"/>
      <c r="J55" s="31"/>
    </row>
    <row r="56" spans="2:10" ht="17.399999999999999" customHeight="1" x14ac:dyDescent="0.25">
      <c r="B56" s="33"/>
      <c r="C56" s="33"/>
      <c r="D56" s="33"/>
      <c r="E56" s="33"/>
      <c r="F56" s="33"/>
      <c r="G56" s="33"/>
      <c r="H56" s="33"/>
      <c r="I56" s="33"/>
      <c r="J56" s="31"/>
    </row>
    <row r="57" spans="2:10" ht="22.2" customHeight="1" x14ac:dyDescent="0.25">
      <c r="B57" s="23"/>
      <c r="C57" s="23"/>
      <c r="D57" s="23"/>
      <c r="E57" s="23"/>
      <c r="F57" s="23"/>
      <c r="G57" s="23"/>
      <c r="H57" s="23"/>
      <c r="I57" s="23"/>
      <c r="J57" s="23"/>
    </row>
    <row r="58" spans="2:10" ht="13.2" customHeight="1" x14ac:dyDescent="0.25">
      <c r="B58" s="52"/>
      <c r="C58" s="52"/>
      <c r="D58" s="52"/>
      <c r="E58" s="52"/>
      <c r="F58" s="23"/>
      <c r="G58" s="23"/>
      <c r="H58" s="23"/>
      <c r="I58" s="23"/>
      <c r="J58" s="52"/>
    </row>
    <row r="59" spans="2:10" x14ac:dyDescent="0.25">
      <c r="B59" s="97" t="s">
        <v>11</v>
      </c>
      <c r="C59" s="97"/>
      <c r="D59" s="97"/>
      <c r="E59" s="97"/>
      <c r="F59" s="24"/>
      <c r="G59" s="24"/>
      <c r="H59" s="24"/>
      <c r="I59" s="24"/>
      <c r="J59" s="26" t="s">
        <v>2</v>
      </c>
    </row>
  </sheetData>
  <sheetProtection algorithmName="SHA-512" hashValue="BnQSdcMnmzzCIn4TQ1s7ACV9Y8EHGOZBMZ58jEGhD80FNKCim0AWnR+tSAdi3tFzDegdkKfMaDMUWJ2wHSkyoQ==" saltValue="9jAQlvLpwX2bTWT1LIqdQA==" spinCount="100000" sheet="1" selectLockedCells="1"/>
  <mergeCells count="58">
    <mergeCell ref="G21:H21"/>
    <mergeCell ref="G22:H22"/>
    <mergeCell ref="B19:D19"/>
    <mergeCell ref="B20:D20"/>
    <mergeCell ref="E20:F20"/>
    <mergeCell ref="B21:D21"/>
    <mergeCell ref="E21:F21"/>
    <mergeCell ref="B22:D22"/>
    <mergeCell ref="C8:E8"/>
    <mergeCell ref="B3:J3"/>
    <mergeCell ref="C10:E10"/>
    <mergeCell ref="G19:H19"/>
    <mergeCell ref="G20:H20"/>
    <mergeCell ref="B59:E59"/>
    <mergeCell ref="G24:H24"/>
    <mergeCell ref="G25:H25"/>
    <mergeCell ref="G26:H26"/>
    <mergeCell ref="G27:H27"/>
    <mergeCell ref="B24:D24"/>
    <mergeCell ref="B25:D25"/>
    <mergeCell ref="B26:D26"/>
    <mergeCell ref="B27:D27"/>
    <mergeCell ref="E27:F27"/>
    <mergeCell ref="E25:F25"/>
    <mergeCell ref="E26:F26"/>
    <mergeCell ref="B53:J53"/>
    <mergeCell ref="B52:J52"/>
    <mergeCell ref="B30:J30"/>
    <mergeCell ref="B43:C43"/>
    <mergeCell ref="G38:J38"/>
    <mergeCell ref="F31:H31"/>
    <mergeCell ref="F32:H32"/>
    <mergeCell ref="F33:H33"/>
    <mergeCell ref="D38:F39"/>
    <mergeCell ref="D42:F42"/>
    <mergeCell ref="D41:F41"/>
    <mergeCell ref="D40:F40"/>
    <mergeCell ref="B38:C39"/>
    <mergeCell ref="B40:C40"/>
    <mergeCell ref="B41:C41"/>
    <mergeCell ref="B42:C42"/>
    <mergeCell ref="D43:F43"/>
    <mergeCell ref="B1:J1"/>
    <mergeCell ref="B28:H28"/>
    <mergeCell ref="G13:J13"/>
    <mergeCell ref="I19:J19"/>
    <mergeCell ref="E22:F22"/>
    <mergeCell ref="E23:F23"/>
    <mergeCell ref="E24:F24"/>
    <mergeCell ref="G23:H23"/>
    <mergeCell ref="B23:D23"/>
    <mergeCell ref="E19:F19"/>
    <mergeCell ref="G10:H10"/>
    <mergeCell ref="I10:J10"/>
    <mergeCell ref="B2:F2"/>
    <mergeCell ref="G2:J2"/>
    <mergeCell ref="G8:J8"/>
    <mergeCell ref="C9:J9"/>
  </mergeCells>
  <dataValidations count="5">
    <dataValidation type="whole" allowBlank="1" showInputMessage="1" showErrorMessage="1" sqref="G24:G25 E21 G21:G22 G27" xr:uid="{613D0DE4-7EEC-4599-9085-8E166B6E40CE}">
      <formula1>0</formula1>
      <formula2>100000</formula2>
    </dataValidation>
    <dataValidation type="date" allowBlank="1" showInputMessage="1" showErrorMessage="1" sqref="G40:H40" xr:uid="{E56E1D72-58CF-42A5-8BD2-F1B891016FAC}">
      <formula1>43225</formula1>
      <formula2>43232</formula2>
    </dataValidation>
    <dataValidation type="date" allowBlank="1" showInputMessage="1" showErrorMessage="1" sqref="G41:H41" xr:uid="{AB4837A4-D9AA-4DCF-8B35-35E240F1A483}">
      <formula1>43274</formula1>
      <formula2>43281</formula2>
    </dataValidation>
    <dataValidation type="date" allowBlank="1" showInputMessage="1" showErrorMessage="1" sqref="G43:H43" xr:uid="{0B93904D-221F-4601-901C-F6DEB9D4AAD1}">
      <formula1>43344</formula1>
      <formula2>43351</formula2>
    </dataValidation>
    <dataValidation type="date" allowBlank="1" showInputMessage="1" showErrorMessage="1" sqref="G42:H42" xr:uid="{2BF088B2-DB1D-468E-B564-03164F04AA07}">
      <formula1>43337</formula1>
      <formula2>43344</formula2>
    </dataValidation>
  </dataValidations>
  <hyperlinks>
    <hyperlink ref="G2" r:id="rId1" xr:uid="{664AB765-9A00-4E07-9E47-CAB0B0F9363B}"/>
  </hyperlinks>
  <printOptions horizontalCentered="1"/>
  <pageMargins left="0.23622047244094491" right="0.23622047244094491" top="0" bottom="0.15748031496062992" header="0.31496062992125984" footer="0.31496062992125984"/>
  <pageSetup fitToHeight="0" orientation="portrait" horizontalDpi="4294967293" r:id="rId2"/>
  <drawing r:id="rId3"/>
  <legacyDrawing r:id="rId4"/>
  <mc:AlternateContent xmlns:mc="http://schemas.openxmlformats.org/markup-compatibility/2006">
    <mc:Choice Requires="x14">
      <controls>
        <mc:AlternateContent xmlns:mc="http://schemas.openxmlformats.org/markup-compatibility/2006">
          <mc:Choice Requires="x14">
            <control shapeId="1037" r:id="rId5" name="Case à cocher 13">
              <controlPr defaultSize="0" autoFill="0" autoLine="0" autoPict="0">
                <anchor moveWithCells="1">
                  <from>
                    <xdr:col>3</xdr:col>
                    <xdr:colOff>1104900</xdr:colOff>
                    <xdr:row>10</xdr:row>
                    <xdr:rowOff>83820</xdr:rowOff>
                  </from>
                  <to>
                    <xdr:col>5</xdr:col>
                    <xdr:colOff>792480</xdr:colOff>
                    <xdr:row>11</xdr:row>
                    <xdr:rowOff>45720</xdr:rowOff>
                  </to>
                </anchor>
              </controlPr>
            </control>
          </mc:Choice>
        </mc:AlternateContent>
        <mc:AlternateContent xmlns:mc="http://schemas.openxmlformats.org/markup-compatibility/2006">
          <mc:Choice Requires="x14">
            <control shapeId="1038" r:id="rId6" name="Case à cocher 14">
              <controlPr defaultSize="0" autoFill="0" autoLine="0" autoPict="0">
                <anchor moveWithCells="1">
                  <from>
                    <xdr:col>5</xdr:col>
                    <xdr:colOff>944880</xdr:colOff>
                    <xdr:row>10</xdr:row>
                    <xdr:rowOff>68580</xdr:rowOff>
                  </from>
                  <to>
                    <xdr:col>6</xdr:col>
                    <xdr:colOff>190500</xdr:colOff>
                    <xdr:row>11</xdr:row>
                    <xdr:rowOff>68580</xdr:rowOff>
                  </to>
                </anchor>
              </controlPr>
            </control>
          </mc:Choice>
        </mc:AlternateContent>
        <mc:AlternateContent xmlns:mc="http://schemas.openxmlformats.org/markup-compatibility/2006">
          <mc:Choice Requires="x14">
            <control shapeId="1043" r:id="rId7" name="Case à cocher 19">
              <controlPr defaultSize="0" autoFill="0" autoLine="0" autoPict="0">
                <anchor moveWithCells="1">
                  <from>
                    <xdr:col>1</xdr:col>
                    <xdr:colOff>2209800</xdr:colOff>
                    <xdr:row>10</xdr:row>
                    <xdr:rowOff>38100</xdr:rowOff>
                  </from>
                  <to>
                    <xdr:col>3</xdr:col>
                    <xdr:colOff>525780</xdr:colOff>
                    <xdr:row>11</xdr:row>
                    <xdr:rowOff>53340</xdr:rowOff>
                  </to>
                </anchor>
              </controlPr>
            </control>
          </mc:Choice>
        </mc:AlternateContent>
        <mc:AlternateContent xmlns:mc="http://schemas.openxmlformats.org/markup-compatibility/2006">
          <mc:Choice Requires="x14">
            <control shapeId="1044" r:id="rId8" name="Case à cocher 20">
              <controlPr defaultSize="0" autoFill="0" autoLine="0" autoPict="0">
                <anchor moveWithCells="1">
                  <from>
                    <xdr:col>1</xdr:col>
                    <xdr:colOff>2194560</xdr:colOff>
                    <xdr:row>11</xdr:row>
                    <xdr:rowOff>76200</xdr:rowOff>
                  </from>
                  <to>
                    <xdr:col>3</xdr:col>
                    <xdr:colOff>1104900</xdr:colOff>
                    <xdr:row>13</xdr:row>
                    <xdr:rowOff>30480</xdr:rowOff>
                  </to>
                </anchor>
              </controlPr>
            </control>
          </mc:Choice>
        </mc:AlternateContent>
        <mc:AlternateContent xmlns:mc="http://schemas.openxmlformats.org/markup-compatibility/2006">
          <mc:Choice Requires="x14">
            <control shapeId="1045" r:id="rId9" name="Case à cocher 21">
              <controlPr defaultSize="0" autoFill="0" autoLine="0" autoPict="0">
                <anchor moveWithCells="1">
                  <from>
                    <xdr:col>3</xdr:col>
                    <xdr:colOff>1097280</xdr:colOff>
                    <xdr:row>10</xdr:row>
                    <xdr:rowOff>228600</xdr:rowOff>
                  </from>
                  <to>
                    <xdr:col>5</xdr:col>
                    <xdr:colOff>723900</xdr:colOff>
                    <xdr:row>15</xdr:row>
                    <xdr:rowOff>60960</xdr:rowOff>
                  </to>
                </anchor>
              </controlPr>
            </control>
          </mc:Choice>
        </mc:AlternateContent>
        <mc:AlternateContent xmlns:mc="http://schemas.openxmlformats.org/markup-compatibility/2006">
          <mc:Choice Requires="x14">
            <control shapeId="1047" r:id="rId10" name="Case à cocher 23">
              <controlPr defaultSize="0" autoFill="0" autoLine="0" autoPict="0">
                <anchor moveWithCells="1">
                  <from>
                    <xdr:col>5</xdr:col>
                    <xdr:colOff>952500</xdr:colOff>
                    <xdr:row>10</xdr:row>
                    <xdr:rowOff>228600</xdr:rowOff>
                  </from>
                  <to>
                    <xdr:col>5</xdr:col>
                    <xdr:colOff>1676400</xdr:colOff>
                    <xdr:row>15</xdr:row>
                    <xdr:rowOff>45720</xdr:rowOff>
                  </to>
                </anchor>
              </controlPr>
            </control>
          </mc:Choice>
        </mc:AlternateContent>
        <mc:AlternateContent xmlns:mc="http://schemas.openxmlformats.org/markup-compatibility/2006">
          <mc:Choice Requires="x14">
            <control shapeId="1075" r:id="rId11" name="Case à cocher 51">
              <controlPr defaultSize="0" autoFill="0" autoLine="0" autoPict="0">
                <anchor moveWithCells="1">
                  <from>
                    <xdr:col>1</xdr:col>
                    <xdr:colOff>464820</xdr:colOff>
                    <xdr:row>53</xdr:row>
                    <xdr:rowOff>0</xdr:rowOff>
                  </from>
                  <to>
                    <xdr:col>5</xdr:col>
                    <xdr:colOff>259080</xdr:colOff>
                    <xdr:row>53</xdr:row>
                    <xdr:rowOff>190500</xdr:rowOff>
                  </to>
                </anchor>
              </controlPr>
            </control>
          </mc:Choice>
        </mc:AlternateContent>
        <mc:AlternateContent xmlns:mc="http://schemas.openxmlformats.org/markup-compatibility/2006">
          <mc:Choice Requires="x14">
            <control shapeId="1076" r:id="rId12" name="Case à cocher 52">
              <controlPr defaultSize="0" autoFill="0" autoLine="0" autoPict="0">
                <anchor moveWithCells="1">
                  <from>
                    <xdr:col>1</xdr:col>
                    <xdr:colOff>464820</xdr:colOff>
                    <xdr:row>53</xdr:row>
                    <xdr:rowOff>182880</xdr:rowOff>
                  </from>
                  <to>
                    <xdr:col>2</xdr:col>
                    <xdr:colOff>15240</xdr:colOff>
                    <xdr:row>54</xdr:row>
                    <xdr:rowOff>144780</xdr:rowOff>
                  </to>
                </anchor>
              </controlPr>
            </control>
          </mc:Choice>
        </mc:AlternateContent>
        <mc:AlternateContent xmlns:mc="http://schemas.openxmlformats.org/markup-compatibility/2006">
          <mc:Choice Requires="x14">
            <control shapeId="1077" r:id="rId13" name="Case à cocher 53">
              <controlPr defaultSize="0" autoFill="0" autoLine="0" autoPict="0">
                <anchor moveWithCells="1">
                  <from>
                    <xdr:col>1</xdr:col>
                    <xdr:colOff>2072640</xdr:colOff>
                    <xdr:row>53</xdr:row>
                    <xdr:rowOff>190500</xdr:rowOff>
                  </from>
                  <to>
                    <xdr:col>3</xdr:col>
                    <xdr:colOff>594360</xdr:colOff>
                    <xdr:row>54</xdr:row>
                    <xdr:rowOff>160020</xdr:rowOff>
                  </to>
                </anchor>
              </controlPr>
            </control>
          </mc:Choice>
        </mc:AlternateContent>
        <mc:AlternateContent xmlns:mc="http://schemas.openxmlformats.org/markup-compatibility/2006">
          <mc:Choice Requires="x14">
            <control shapeId="1078" r:id="rId14" name="Case à cocher 54">
              <controlPr defaultSize="0" autoFill="0" autoLine="0" autoPict="0">
                <anchor moveWithCells="1">
                  <from>
                    <xdr:col>3</xdr:col>
                    <xdr:colOff>1036320</xdr:colOff>
                    <xdr:row>53</xdr:row>
                    <xdr:rowOff>198120</xdr:rowOff>
                  </from>
                  <to>
                    <xdr:col>6</xdr:col>
                    <xdr:colOff>708660</xdr:colOff>
                    <xdr:row>54</xdr:row>
                    <xdr:rowOff>175260</xdr:rowOff>
                  </to>
                </anchor>
              </controlPr>
            </control>
          </mc:Choice>
        </mc:AlternateContent>
        <mc:AlternateContent xmlns:mc="http://schemas.openxmlformats.org/markup-compatibility/2006">
          <mc:Choice Requires="x14">
            <control shapeId="1079" r:id="rId15" name="Case à cocher 55">
              <controlPr defaultSize="0" autoFill="0" autoLine="0" autoPict="0">
                <anchor moveWithCells="1">
                  <from>
                    <xdr:col>1</xdr:col>
                    <xdr:colOff>464820</xdr:colOff>
                    <xdr:row>54</xdr:row>
                    <xdr:rowOff>152400</xdr:rowOff>
                  </from>
                  <to>
                    <xdr:col>5</xdr:col>
                    <xdr:colOff>647700</xdr:colOff>
                    <xdr:row>55</xdr:row>
                    <xdr:rowOff>114300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356B468-4C05-4EE0-B612-8A77C05F77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INSCRIPTION COURS CUISINE</vt:lpstr>
      <vt:lpstr>'INSCRIPTION COURS CUISINE'!Zone_d_impression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Christelle</cp:lastModifiedBy>
  <cp:lastPrinted>2018-04-02T11:52:27Z</cp:lastPrinted>
  <dcterms:created xsi:type="dcterms:W3CDTF">2018-03-30T08:22:06Z</dcterms:created>
  <dcterms:modified xsi:type="dcterms:W3CDTF">2018-06-28T11:03:20Z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TC034273789991</vt:lpwstr>
  </property>
</Properties>
</file>